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UNK\BL_CSV\"/>
    </mc:Choice>
  </mc:AlternateContent>
  <xr:revisionPtr revIDLastSave="0" documentId="13_ncr:1_{44799EF4-0A47-41A6-AC53-2EA21CB85F26}" xr6:coauthVersionLast="45" xr6:coauthVersionMax="45" xr10:uidLastSave="{00000000-0000-0000-0000-000000000000}"/>
  <bookViews>
    <workbookView xWindow="1560" yWindow="30" windowWidth="24555" windowHeight="17520" xr2:uid="{00000000-000D-0000-FFFF-FFFF00000000}"/>
  </bookViews>
  <sheets>
    <sheet name="19-1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7" i="1" l="1"/>
  <c r="T26" i="1"/>
  <c r="T25" i="1"/>
  <c r="T24" i="1"/>
  <c r="T23" i="1"/>
  <c r="T22" i="1"/>
  <c r="T12" i="1"/>
  <c r="T11" i="1"/>
  <c r="T10" i="1"/>
  <c r="T9" i="1"/>
  <c r="AI40" i="1" l="1"/>
  <c r="AI39" i="1"/>
  <c r="AI38" i="1"/>
  <c r="AI37" i="1"/>
  <c r="AI6" i="1"/>
  <c r="AI5" i="1"/>
  <c r="AI4" i="1"/>
  <c r="AI3" i="1"/>
  <c r="L37" i="1" l="1"/>
  <c r="L3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B38" i="1"/>
  <c r="AB37" i="1"/>
  <c r="AB39" i="1"/>
  <c r="AB40" i="1"/>
  <c r="AB42" i="1"/>
  <c r="AB41" i="1"/>
  <c r="AB43" i="1"/>
  <c r="AB47" i="1"/>
  <c r="AB46" i="1"/>
  <c r="AB45" i="1"/>
  <c r="AB44" i="1"/>
  <c r="AB48" i="1"/>
  <c r="AB51" i="1"/>
  <c r="AB50" i="1"/>
  <c r="AB49" i="1"/>
  <c r="AB52" i="1"/>
  <c r="AB54" i="1"/>
  <c r="AB53" i="1"/>
  <c r="AB55" i="1"/>
  <c r="AB59" i="1"/>
  <c r="AB58" i="1"/>
  <c r="AB57" i="1"/>
  <c r="AB56" i="1"/>
  <c r="AB60" i="1"/>
  <c r="AB61" i="1"/>
  <c r="X37" i="1"/>
  <c r="X38" i="1"/>
  <c r="X39" i="1"/>
  <c r="X42" i="1"/>
  <c r="X41" i="1"/>
  <c r="X40" i="1"/>
  <c r="X43" i="1"/>
  <c r="X47" i="1"/>
  <c r="X46" i="1"/>
  <c r="X45" i="1"/>
  <c r="X44" i="1"/>
  <c r="X48" i="1"/>
  <c r="X51" i="1"/>
  <c r="X50" i="1"/>
  <c r="X49" i="1"/>
  <c r="X52" i="1"/>
  <c r="X54" i="1"/>
  <c r="X53" i="1"/>
  <c r="X55" i="1"/>
  <c r="X59" i="1"/>
  <c r="X58" i="1"/>
  <c r="X57" i="1"/>
  <c r="X56" i="1"/>
  <c r="X60" i="1"/>
  <c r="X61" i="1"/>
  <c r="P37" i="1"/>
  <c r="P38" i="1"/>
  <c r="P40" i="1"/>
  <c r="P39" i="1"/>
  <c r="P41" i="1"/>
  <c r="P43" i="1"/>
  <c r="P42" i="1"/>
  <c r="P44" i="1"/>
  <c r="P47" i="1"/>
  <c r="P46" i="1"/>
  <c r="P45" i="1"/>
  <c r="P48" i="1"/>
  <c r="P49" i="1"/>
  <c r="P51" i="1"/>
  <c r="P50" i="1"/>
  <c r="P52" i="1"/>
  <c r="P53" i="1"/>
  <c r="P54" i="1"/>
  <c r="P55" i="1"/>
  <c r="P59" i="1"/>
  <c r="P58" i="1"/>
  <c r="P57" i="1"/>
  <c r="P56" i="1"/>
  <c r="P60" i="1"/>
  <c r="P61" i="1"/>
  <c r="H37" i="1"/>
  <c r="H38" i="1"/>
  <c r="H39" i="1"/>
  <c r="H42" i="1"/>
  <c r="H41" i="1"/>
  <c r="H40" i="1"/>
  <c r="H43" i="1"/>
  <c r="H46" i="1"/>
  <c r="H45" i="1"/>
  <c r="H44" i="1"/>
  <c r="H47" i="1"/>
  <c r="H48" i="1"/>
  <c r="H49" i="1"/>
  <c r="H51" i="1"/>
  <c r="H50" i="1"/>
  <c r="H52" i="1"/>
  <c r="H54" i="1"/>
  <c r="H53" i="1"/>
  <c r="H55" i="1"/>
  <c r="H59" i="1"/>
  <c r="H58" i="1"/>
  <c r="H57" i="1"/>
  <c r="H56" i="1"/>
  <c r="H60" i="1"/>
  <c r="H61" i="1"/>
  <c r="D39" i="1"/>
  <c r="D41" i="1"/>
  <c r="D44" i="1"/>
  <c r="D50" i="1"/>
  <c r="D48" i="1"/>
  <c r="D37" i="1"/>
  <c r="D38" i="1"/>
  <c r="D40" i="1"/>
  <c r="D42" i="1"/>
  <c r="D43" i="1"/>
  <c r="D46" i="1"/>
  <c r="D45" i="1"/>
  <c r="D47" i="1"/>
  <c r="D49" i="1"/>
  <c r="D51" i="1"/>
  <c r="D52" i="1"/>
  <c r="D54" i="1"/>
  <c r="D53" i="1"/>
  <c r="D55" i="1"/>
  <c r="D59" i="1"/>
  <c r="D58" i="1"/>
  <c r="D57" i="1"/>
  <c r="D56" i="1"/>
  <c r="D61" i="1"/>
  <c r="D60" i="1"/>
  <c r="T37" i="1"/>
  <c r="T38" i="1"/>
  <c r="T39" i="1"/>
  <c r="T40" i="1"/>
  <c r="T43" i="1"/>
  <c r="T42" i="1"/>
  <c r="T41" i="1"/>
  <c r="T44" i="1"/>
  <c r="T47" i="1"/>
  <c r="T46" i="1"/>
  <c r="T45" i="1"/>
  <c r="T48" i="1"/>
  <c r="T51" i="1"/>
  <c r="T50" i="1"/>
  <c r="T49" i="1"/>
  <c r="T52" i="1"/>
  <c r="T54" i="1"/>
  <c r="T53" i="1"/>
  <c r="T55" i="1"/>
  <c r="T59" i="1"/>
  <c r="T58" i="1"/>
  <c r="T57" i="1"/>
  <c r="T56" i="1"/>
  <c r="T60" i="1"/>
  <c r="T61" i="1"/>
  <c r="L39" i="1"/>
  <c r="L42" i="1"/>
  <c r="L41" i="1"/>
  <c r="L40" i="1"/>
  <c r="L43" i="1"/>
  <c r="L46" i="1"/>
  <c r="L45" i="1"/>
  <c r="L44" i="1"/>
  <c r="L47" i="1"/>
  <c r="L48" i="1"/>
  <c r="L49" i="1"/>
  <c r="L51" i="1"/>
  <c r="L50" i="1"/>
  <c r="L52" i="1"/>
  <c r="L54" i="1"/>
  <c r="L53" i="1"/>
  <c r="L55" i="1"/>
  <c r="L60" i="1"/>
  <c r="L59" i="1"/>
  <c r="L58" i="1"/>
  <c r="L57" i="1"/>
  <c r="L56" i="1"/>
  <c r="L61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4" i="1"/>
  <c r="H7" i="1"/>
  <c r="H10" i="1"/>
  <c r="H14" i="1"/>
  <c r="H13" i="1"/>
  <c r="H12" i="1"/>
  <c r="H11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X27" i="1" l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AB5" i="1"/>
  <c r="AB4" i="1"/>
  <c r="AB3" i="1"/>
  <c r="X4" i="1"/>
  <c r="X3" i="1"/>
  <c r="T20" i="1"/>
  <c r="T19" i="1"/>
  <c r="T18" i="1"/>
  <c r="T17" i="1"/>
  <c r="T16" i="1"/>
  <c r="T15" i="1"/>
  <c r="T14" i="1"/>
  <c r="T13" i="1"/>
  <c r="T8" i="1"/>
  <c r="T21" i="1"/>
  <c r="T7" i="1"/>
  <c r="T6" i="1"/>
  <c r="T5" i="1"/>
  <c r="T4" i="1"/>
  <c r="T3" i="1"/>
  <c r="H9" i="1"/>
  <c r="H8" i="1"/>
  <c r="H6" i="1"/>
  <c r="H5" i="1"/>
  <c r="H3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3" i="1"/>
  <c r="D4" i="1"/>
</calcChain>
</file>

<file path=xl/sharedStrings.xml><?xml version="1.0" encoding="utf-8"?>
<sst xmlns="http://schemas.openxmlformats.org/spreadsheetml/2006/main" count="393" uniqueCount="35">
  <si>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</si>
  <si>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</si>
  <si>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</si>
  <si>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</si>
  <si>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</si>
  <si>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</si>
  <si>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</si>
  <si>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</si>
  <si>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</si>
  <si>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</si>
  <si>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</si>
  <si>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</si>
  <si>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</si>
  <si>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</si>
  <si>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</si>
  <si>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</si>
  <si>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</si>
  <si>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</si>
  <si>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</si>
  <si>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</si>
  <si>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</si>
  <si>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</si>
  <si>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</si>
  <si>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Y</t>
  </si>
  <si>
    <t>Z</t>
  </si>
  <si>
    <t>&lt;=200</t>
  </si>
  <si>
    <t>&lt;=220</t>
  </si>
  <si>
    <t>&lt;=240</t>
  </si>
  <si>
    <t>&lt;=260</t>
  </si>
  <si>
    <t>&lt;=250</t>
  </si>
  <si>
    <t>&lt;=230</t>
  </si>
  <si>
    <t>&lt;=210</t>
  </si>
  <si>
    <t># Books</t>
  </si>
  <si>
    <t>Letters Allocated from A to Z in 19-19</t>
  </si>
  <si>
    <t>Letters Allocated from Z to A in 19-19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</si>
</sst>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8"/>
      <color theme="9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0" fillId="33" borderId="0" xfId="0" applyFill="1"/>
    <xf numFmtId="0" fontId="0" fillId="34" borderId="0" xfId="0" applyFill="1"/>
    <xf numFmtId="0" fontId="0" fillId="0" borderId="0" xfId="0" quotePrefix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35" borderId="0" xfId="0" applyFill="1"/>
    <xf numFmtId="0" fontId="20" fillId="36" borderId="0" xfId="0" applyFont="1" applyFill="1"/>
    <xf numFmtId="0" fontId="21" fillId="36" borderId="0" xfId="0" applyFont="1" applyFill="1" applyAlignment="1">
      <alignment horizontal="center" vertical="center"/>
    </xf>
    <xf numFmtId="0" fontId="20" fillId="36" borderId="0" xfId="0" applyFont="1" applyFill="1" applyAlignment="1">
      <alignment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2" fillId="0" borderId="0" xfId="0" applyFont="1"/>
    <xf numFmtId="0" fontId="23" fillId="36" borderId="0" xfId="0" applyFont="1" applyFill="1"/>
    <xf numFmtId="0" fontId="19" fillId="0" borderId="0" xfId="0" applyFont="1" applyAlignment="1"/>
    <xf numFmtId="0" fontId="0" fillId="37" borderId="0" xfId="0" applyFill="1"/>
    <xf numFmtId="0" fontId="0" fillId="38" borderId="0" xfId="0" applyFill="1"/>
    <xf numFmtId="0" fontId="0" fillId="39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5"/>
  <sheetViews>
    <sheetView tabSelected="1" workbookViewId="0"/>
  </sheetViews>
  <sheetFormatPr defaultRowHeight="15" x14ac:dyDescent="0.25"/>
  <cols>
    <col min="1" max="2" width="2.28515625" customWidth="1"/>
    <col min="3" max="3" width="4.7109375" customWidth="1"/>
    <col min="4" max="4" width="6.85546875" customWidth="1"/>
    <col min="5" max="5" width="2" customWidth="1"/>
    <col min="6" max="6" width="2.28515625" customWidth="1"/>
    <col min="7" max="7" width="4.7109375" customWidth="1"/>
    <col min="8" max="8" width="6.85546875" customWidth="1"/>
    <col min="9" max="9" width="2" customWidth="1"/>
    <col min="10" max="10" width="2.28515625" customWidth="1"/>
    <col min="11" max="11" width="4.7109375" customWidth="1"/>
    <col min="12" max="12" width="6.85546875" customWidth="1"/>
    <col min="13" max="13" width="2" customWidth="1"/>
    <col min="14" max="14" width="2.28515625" customWidth="1"/>
    <col min="15" max="15" width="4.7109375" customWidth="1"/>
    <col min="16" max="16" width="6.85546875" customWidth="1"/>
    <col min="17" max="17" width="2" customWidth="1"/>
    <col min="18" max="18" width="2.28515625" customWidth="1"/>
    <col min="19" max="19" width="4.7109375" customWidth="1"/>
    <col min="20" max="20" width="6.85546875" customWidth="1"/>
    <col min="21" max="21" width="2" customWidth="1"/>
    <col min="22" max="22" width="2.28515625" customWidth="1"/>
    <col min="23" max="23" width="4.7109375" customWidth="1"/>
    <col min="24" max="24" width="6.85546875" customWidth="1"/>
    <col min="25" max="25" width="2" customWidth="1"/>
    <col min="26" max="26" width="2.28515625" customWidth="1"/>
    <col min="27" max="27" width="4.7109375" customWidth="1"/>
    <col min="28" max="28" width="6.85546875" customWidth="1"/>
    <col min="29" max="29" width="2.28515625" customWidth="1"/>
    <col min="30" max="30" width="6.42578125" customWidth="1"/>
    <col min="31" max="31" width="2.5703125" customWidth="1"/>
    <col min="32" max="32" width="5.28515625" customWidth="1"/>
    <col min="33" max="33" width="6.42578125" customWidth="1"/>
    <col min="35" max="35" width="4.7109375" customWidth="1"/>
  </cols>
  <sheetData>
    <row r="1" spans="1:35" ht="23.25" x14ac:dyDescent="0.35">
      <c r="J1" s="21" t="s">
        <v>33</v>
      </c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35" ht="15.75" thickBot="1" x14ac:dyDescent="0.3"/>
    <row r="3" spans="1:35" x14ac:dyDescent="0.25">
      <c r="A3" s="2"/>
      <c r="B3" t="s">
        <v>0</v>
      </c>
      <c r="C3">
        <v>43</v>
      </c>
      <c r="D3" s="1">
        <f>SUM(C$3:C3)</f>
        <v>43</v>
      </c>
      <c r="E3" s="2"/>
      <c r="F3" t="s">
        <v>0</v>
      </c>
      <c r="G3">
        <v>43</v>
      </c>
      <c r="H3" s="1">
        <f>SUM(G$3:G3)</f>
        <v>43</v>
      </c>
      <c r="I3" s="2"/>
      <c r="J3" t="s">
        <v>0</v>
      </c>
      <c r="K3">
        <v>43</v>
      </c>
      <c r="L3" s="1">
        <f>SUM(K$3:K3)</f>
        <v>43</v>
      </c>
      <c r="M3" s="2"/>
      <c r="N3" t="s">
        <v>0</v>
      </c>
      <c r="O3">
        <v>43</v>
      </c>
      <c r="P3" s="1">
        <f>SUM(O$3:O3)</f>
        <v>43</v>
      </c>
      <c r="Q3" s="2"/>
      <c r="R3" t="s">
        <v>0</v>
      </c>
      <c r="S3">
        <v>43</v>
      </c>
      <c r="T3" s="1">
        <f>SUM(S$3:S3)</f>
        <v>43</v>
      </c>
      <c r="U3" s="2"/>
      <c r="V3" t="s">
        <v>0</v>
      </c>
      <c r="W3">
        <v>43</v>
      </c>
      <c r="X3" s="1">
        <f>SUM(W$3:W3)</f>
        <v>43</v>
      </c>
      <c r="Y3" s="2"/>
      <c r="Z3" t="s">
        <v>0</v>
      </c>
      <c r="AA3">
        <v>43</v>
      </c>
      <c r="AB3" s="1">
        <f>SUM(AA$3:AA3)</f>
        <v>43</v>
      </c>
      <c r="AC3" s="2"/>
      <c r="AE3" s="10" t="s">
        <v>0</v>
      </c>
      <c r="AF3" s="11">
        <v>43</v>
      </c>
      <c r="AG3" s="12">
        <f>SUM(AF$3:AF3)</f>
        <v>43</v>
      </c>
      <c r="AI3">
        <f>162+184</f>
        <v>346</v>
      </c>
    </row>
    <row r="4" spans="1:35" x14ac:dyDescent="0.25">
      <c r="A4" s="2"/>
      <c r="B4" t="s">
        <v>1</v>
      </c>
      <c r="C4" s="1">
        <v>119</v>
      </c>
      <c r="D4" s="1">
        <f>SUM(C$3:C4)</f>
        <v>162</v>
      </c>
      <c r="E4" s="2"/>
      <c r="F4" t="s">
        <v>1</v>
      </c>
      <c r="G4" s="1">
        <v>119</v>
      </c>
      <c r="H4" s="1">
        <f>SUM(G$3:G4)</f>
        <v>162</v>
      </c>
      <c r="I4" s="2"/>
      <c r="J4" t="s">
        <v>1</v>
      </c>
      <c r="K4" s="1">
        <v>119</v>
      </c>
      <c r="L4" s="1">
        <f>SUM(K$3:K4)</f>
        <v>162</v>
      </c>
      <c r="M4" s="2"/>
      <c r="N4" t="s">
        <v>1</v>
      </c>
      <c r="O4" s="1">
        <v>119</v>
      </c>
      <c r="P4" s="1">
        <f>SUM(O$3:O4)</f>
        <v>162</v>
      </c>
      <c r="Q4" s="2"/>
      <c r="R4" t="s">
        <v>1</v>
      </c>
      <c r="S4" s="1">
        <v>119</v>
      </c>
      <c r="T4" s="1">
        <f>SUM(S$3:S4)</f>
        <v>162</v>
      </c>
      <c r="U4" s="2"/>
      <c r="V4" t="s">
        <v>1</v>
      </c>
      <c r="W4" s="1">
        <v>119</v>
      </c>
      <c r="X4" s="1">
        <f>SUM(W$3:W4)</f>
        <v>162</v>
      </c>
      <c r="Y4" s="2"/>
      <c r="Z4" t="s">
        <v>1</v>
      </c>
      <c r="AA4">
        <v>119</v>
      </c>
      <c r="AB4" s="1">
        <f>SUM(AA$3:AA4)</f>
        <v>162</v>
      </c>
      <c r="AC4" s="2"/>
      <c r="AE4" s="13" t="s">
        <v>1</v>
      </c>
      <c r="AF4" s="14">
        <v>119</v>
      </c>
      <c r="AG4" s="15">
        <f>SUM(AF$3:AF4)</f>
        <v>162</v>
      </c>
      <c r="AI4">
        <f>115+188</f>
        <v>303</v>
      </c>
    </row>
    <row r="5" spans="1:35" x14ac:dyDescent="0.25">
      <c r="A5" s="2"/>
      <c r="B5" t="s">
        <v>2</v>
      </c>
      <c r="C5">
        <v>92</v>
      </c>
      <c r="D5" s="22">
        <f>SUM(C$5:C5)</f>
        <v>92</v>
      </c>
      <c r="E5" s="2"/>
      <c r="F5" t="s">
        <v>2</v>
      </c>
      <c r="G5">
        <v>92</v>
      </c>
      <c r="H5" s="22">
        <f>SUM(G$5:G5)</f>
        <v>92</v>
      </c>
      <c r="I5" s="2"/>
      <c r="J5" t="s">
        <v>2</v>
      </c>
      <c r="K5">
        <v>92</v>
      </c>
      <c r="L5" s="22">
        <f>SUM(K$5:K5)</f>
        <v>92</v>
      </c>
      <c r="M5" s="2"/>
      <c r="N5" t="s">
        <v>2</v>
      </c>
      <c r="O5">
        <v>92</v>
      </c>
      <c r="P5" s="22">
        <f>SUM(O$5:O5)</f>
        <v>92</v>
      </c>
      <c r="Q5" s="2"/>
      <c r="R5" t="s">
        <v>2</v>
      </c>
      <c r="S5">
        <v>92</v>
      </c>
      <c r="T5" s="22">
        <f>SUM(S$5:S5)</f>
        <v>92</v>
      </c>
      <c r="U5" s="2"/>
      <c r="V5" t="s">
        <v>2</v>
      </c>
      <c r="W5">
        <v>92</v>
      </c>
      <c r="X5" s="22">
        <f>SUM(W$5:W5)</f>
        <v>92</v>
      </c>
      <c r="Y5" s="2"/>
      <c r="Z5" t="s">
        <v>2</v>
      </c>
      <c r="AA5" s="1">
        <v>92</v>
      </c>
      <c r="AB5" s="1">
        <f>SUM(AA$3:AA5)</f>
        <v>254</v>
      </c>
      <c r="AC5" s="2"/>
      <c r="AE5" s="13" t="s">
        <v>2</v>
      </c>
      <c r="AF5" s="14">
        <v>92</v>
      </c>
      <c r="AG5" s="15">
        <f>SUM(AF$3:AF5)</f>
        <v>254</v>
      </c>
      <c r="AI5">
        <f>197+164</f>
        <v>361</v>
      </c>
    </row>
    <row r="6" spans="1:35" x14ac:dyDescent="0.25">
      <c r="A6" s="2"/>
      <c r="B6" t="s">
        <v>3</v>
      </c>
      <c r="C6">
        <v>66</v>
      </c>
      <c r="D6" s="22">
        <f>SUM(C$5:C6)</f>
        <v>158</v>
      </c>
      <c r="E6" s="2"/>
      <c r="F6" t="s">
        <v>3</v>
      </c>
      <c r="G6">
        <v>66</v>
      </c>
      <c r="H6" s="22">
        <f>SUM(G$5:G6)</f>
        <v>158</v>
      </c>
      <c r="I6" s="2"/>
      <c r="J6" t="s">
        <v>3</v>
      </c>
      <c r="K6">
        <v>66</v>
      </c>
      <c r="L6" s="22">
        <f>SUM(K$5:K6)</f>
        <v>158</v>
      </c>
      <c r="M6" s="2"/>
      <c r="N6" t="s">
        <v>3</v>
      </c>
      <c r="O6">
        <v>66</v>
      </c>
      <c r="P6" s="22">
        <f>SUM(O$5:O6)</f>
        <v>158</v>
      </c>
      <c r="Q6" s="2"/>
      <c r="R6" t="s">
        <v>3</v>
      </c>
      <c r="S6">
        <v>66</v>
      </c>
      <c r="T6" s="22">
        <f>SUM(S$5:S6)</f>
        <v>158</v>
      </c>
      <c r="U6" s="2"/>
      <c r="V6" t="s">
        <v>3</v>
      </c>
      <c r="W6">
        <v>66</v>
      </c>
      <c r="X6" s="22">
        <f>SUM(W$5:W6)</f>
        <v>158</v>
      </c>
      <c r="Y6" s="2"/>
      <c r="Z6" t="s">
        <v>3</v>
      </c>
      <c r="AA6">
        <v>66</v>
      </c>
      <c r="AB6" s="22">
        <f>SUM(AA$6:AA6)</f>
        <v>66</v>
      </c>
      <c r="AC6" s="2"/>
      <c r="AE6" s="13" t="s">
        <v>3</v>
      </c>
      <c r="AF6" s="14">
        <v>66</v>
      </c>
      <c r="AG6" s="15">
        <f>SUM(AF$3:AF6)</f>
        <v>320</v>
      </c>
      <c r="AI6">
        <f>184+104</f>
        <v>288</v>
      </c>
    </row>
    <row r="7" spans="1:35" x14ac:dyDescent="0.25">
      <c r="A7" s="2"/>
      <c r="B7" t="s">
        <v>4</v>
      </c>
      <c r="C7" s="22">
        <v>26</v>
      </c>
      <c r="D7" s="22">
        <f>SUM(C$5:C7)</f>
        <v>184</v>
      </c>
      <c r="E7" s="2"/>
      <c r="F7" t="s">
        <v>4</v>
      </c>
      <c r="G7" s="22">
        <v>26</v>
      </c>
      <c r="H7" s="22">
        <f>SUM(G$5:G7)</f>
        <v>184</v>
      </c>
      <c r="I7" s="2"/>
      <c r="J7" t="s">
        <v>4</v>
      </c>
      <c r="K7" s="22">
        <v>26</v>
      </c>
      <c r="L7" s="22">
        <f>SUM(K$5:K7)</f>
        <v>184</v>
      </c>
      <c r="M7" s="2"/>
      <c r="N7" t="s">
        <v>4</v>
      </c>
      <c r="O7" s="22">
        <v>26</v>
      </c>
      <c r="P7" s="22">
        <f>SUM(O$5:O7)</f>
        <v>184</v>
      </c>
      <c r="Q7" s="2"/>
      <c r="R7" t="s">
        <v>4</v>
      </c>
      <c r="S7">
        <v>26</v>
      </c>
      <c r="T7" s="22">
        <f>SUM(S$5:S7)</f>
        <v>184</v>
      </c>
      <c r="U7" s="2"/>
      <c r="V7" t="s">
        <v>4</v>
      </c>
      <c r="W7">
        <v>26</v>
      </c>
      <c r="X7" s="22">
        <f>SUM(W$5:W7)</f>
        <v>184</v>
      </c>
      <c r="Y7" s="2"/>
      <c r="Z7" t="s">
        <v>4</v>
      </c>
      <c r="AA7">
        <v>26</v>
      </c>
      <c r="AB7" s="22">
        <f>SUM(AA$6:AA7)</f>
        <v>92</v>
      </c>
      <c r="AC7" s="2"/>
      <c r="AE7" s="13" t="s">
        <v>4</v>
      </c>
      <c r="AF7" s="14">
        <v>26</v>
      </c>
      <c r="AG7" s="15">
        <f>SUM(AF$3:AF7)</f>
        <v>346</v>
      </c>
    </row>
    <row r="8" spans="1:35" x14ac:dyDescent="0.25">
      <c r="A8" s="2"/>
      <c r="B8" t="s">
        <v>5</v>
      </c>
      <c r="C8">
        <v>49</v>
      </c>
      <c r="D8" s="23">
        <f>SUM(C$8:C8)</f>
        <v>49</v>
      </c>
      <c r="E8" s="2"/>
      <c r="F8" t="s">
        <v>5</v>
      </c>
      <c r="G8">
        <v>49</v>
      </c>
      <c r="H8" s="23">
        <f>SUM(G$8:G8)</f>
        <v>49</v>
      </c>
      <c r="I8" s="2"/>
      <c r="J8" t="s">
        <v>5</v>
      </c>
      <c r="K8">
        <v>49</v>
      </c>
      <c r="L8" s="23">
        <f>SUM(K$8:K8)</f>
        <v>49</v>
      </c>
      <c r="M8" s="2"/>
      <c r="N8" t="s">
        <v>5</v>
      </c>
      <c r="O8">
        <v>49</v>
      </c>
      <c r="P8" s="23">
        <f>SUM(O$8:O8)</f>
        <v>49</v>
      </c>
      <c r="Q8" s="2"/>
      <c r="R8" t="s">
        <v>5</v>
      </c>
      <c r="S8" s="22">
        <v>49</v>
      </c>
      <c r="T8" s="22">
        <f>SUM(S$5:S8)</f>
        <v>233</v>
      </c>
      <c r="U8" s="2"/>
      <c r="V8" t="s">
        <v>5</v>
      </c>
      <c r="W8" s="22">
        <v>49</v>
      </c>
      <c r="X8" s="22">
        <f>SUM(W$5:W8)</f>
        <v>233</v>
      </c>
      <c r="Y8" s="2"/>
      <c r="Z8" t="s">
        <v>5</v>
      </c>
      <c r="AA8">
        <v>49</v>
      </c>
      <c r="AB8" s="22">
        <f>SUM(AA$6:AA8)</f>
        <v>141</v>
      </c>
      <c r="AC8" s="2"/>
      <c r="AE8" s="13" t="s">
        <v>5</v>
      </c>
      <c r="AF8" s="14">
        <v>49</v>
      </c>
      <c r="AG8" s="15">
        <f>SUM(AF$3:AF8)</f>
        <v>395</v>
      </c>
    </row>
    <row r="9" spans="1:35" x14ac:dyDescent="0.25">
      <c r="A9" s="2"/>
      <c r="B9" t="s">
        <v>6</v>
      </c>
      <c r="C9" s="23">
        <v>66</v>
      </c>
      <c r="D9" s="23">
        <f>SUM(C$8:C9)</f>
        <v>115</v>
      </c>
      <c r="E9" s="2"/>
      <c r="F9" t="s">
        <v>6</v>
      </c>
      <c r="G9">
        <v>66</v>
      </c>
      <c r="H9" s="23">
        <f>SUM(G$8:G9)</f>
        <v>115</v>
      </c>
      <c r="I9" s="2"/>
      <c r="J9" t="s">
        <v>6</v>
      </c>
      <c r="K9">
        <v>66</v>
      </c>
      <c r="L9" s="23">
        <f>SUM(K$8:K9)</f>
        <v>115</v>
      </c>
      <c r="M9" s="2"/>
      <c r="N9" t="s">
        <v>6</v>
      </c>
      <c r="O9">
        <v>66</v>
      </c>
      <c r="P9" s="23">
        <f>SUM(O$8:O9)</f>
        <v>115</v>
      </c>
      <c r="Q9" s="2"/>
      <c r="R9" t="s">
        <v>6</v>
      </c>
      <c r="S9">
        <v>66</v>
      </c>
      <c r="T9" s="23">
        <f>SUM(S$9:S9)</f>
        <v>66</v>
      </c>
      <c r="U9" s="2"/>
      <c r="V9" t="s">
        <v>6</v>
      </c>
      <c r="W9">
        <v>66</v>
      </c>
      <c r="X9" s="23">
        <f>SUM(W$9:W9)</f>
        <v>66</v>
      </c>
      <c r="Y9" s="2"/>
      <c r="Z9" t="s">
        <v>6</v>
      </c>
      <c r="AA9" s="22">
        <v>66</v>
      </c>
      <c r="AB9" s="22">
        <f>SUM(AA$6:AA9)</f>
        <v>207</v>
      </c>
      <c r="AC9" s="2"/>
      <c r="AE9" s="13" t="s">
        <v>6</v>
      </c>
      <c r="AF9" s="14">
        <v>66</v>
      </c>
      <c r="AG9" s="15">
        <f>SUM(AF$3:AF9)</f>
        <v>461</v>
      </c>
    </row>
    <row r="10" spans="1:35" x14ac:dyDescent="0.25">
      <c r="A10" s="2"/>
      <c r="B10" t="s">
        <v>7</v>
      </c>
      <c r="C10">
        <v>95</v>
      </c>
      <c r="D10" s="24">
        <f>SUM(C$10:C10)</f>
        <v>95</v>
      </c>
      <c r="E10" s="2"/>
      <c r="F10" t="s">
        <v>7</v>
      </c>
      <c r="G10" s="23">
        <v>95</v>
      </c>
      <c r="H10" s="23">
        <f>SUM(G$8:G10)</f>
        <v>210</v>
      </c>
      <c r="I10" s="2"/>
      <c r="J10" t="s">
        <v>7</v>
      </c>
      <c r="K10">
        <v>95</v>
      </c>
      <c r="L10" s="23">
        <f>SUM(K$8:K10)</f>
        <v>210</v>
      </c>
      <c r="M10" s="2"/>
      <c r="N10" t="s">
        <v>7</v>
      </c>
      <c r="O10">
        <v>95</v>
      </c>
      <c r="P10" s="23">
        <f>SUM(O$8:O10)</f>
        <v>210</v>
      </c>
      <c r="Q10" s="2"/>
      <c r="R10" t="s">
        <v>7</v>
      </c>
      <c r="S10">
        <v>95</v>
      </c>
      <c r="T10" s="23">
        <f>SUM(S$9:S10)</f>
        <v>161</v>
      </c>
      <c r="U10" s="2"/>
      <c r="V10" t="s">
        <v>7</v>
      </c>
      <c r="W10">
        <v>95</v>
      </c>
      <c r="X10" s="23">
        <f>SUM(W$9:W10)</f>
        <v>161</v>
      </c>
      <c r="Y10" s="2"/>
      <c r="Z10" t="s">
        <v>7</v>
      </c>
      <c r="AA10">
        <v>95</v>
      </c>
      <c r="AB10" s="23">
        <f>SUM(AA$10:AA10)</f>
        <v>95</v>
      </c>
      <c r="AC10" s="2"/>
      <c r="AE10" s="13" t="s">
        <v>7</v>
      </c>
      <c r="AF10" s="14">
        <v>95</v>
      </c>
      <c r="AG10" s="15">
        <f>SUM(AF$3:AF10)</f>
        <v>556</v>
      </c>
    </row>
    <row r="11" spans="1:35" x14ac:dyDescent="0.25">
      <c r="A11" s="2"/>
      <c r="B11" t="s">
        <v>8</v>
      </c>
      <c r="C11">
        <v>5</v>
      </c>
      <c r="D11" s="24">
        <f>SUM(C$10:C11)</f>
        <v>100</v>
      </c>
      <c r="E11" s="2"/>
      <c r="F11" t="s">
        <v>8</v>
      </c>
      <c r="G11">
        <v>5</v>
      </c>
      <c r="H11" s="24">
        <f>SUM(G$11:G11)</f>
        <v>5</v>
      </c>
      <c r="I11" s="2"/>
      <c r="J11" t="s">
        <v>8</v>
      </c>
      <c r="K11" s="23">
        <v>5</v>
      </c>
      <c r="L11" s="23">
        <f>SUM(K$8:K11)</f>
        <v>215</v>
      </c>
      <c r="M11" s="2"/>
      <c r="N11" t="s">
        <v>8</v>
      </c>
      <c r="O11" s="23">
        <v>5</v>
      </c>
      <c r="P11" s="23">
        <f>SUM(O$8:O11)</f>
        <v>215</v>
      </c>
      <c r="Q11" s="2"/>
      <c r="R11" t="s">
        <v>8</v>
      </c>
      <c r="S11">
        <v>5</v>
      </c>
      <c r="T11" s="23">
        <f>SUM(S$9:S11)</f>
        <v>166</v>
      </c>
      <c r="U11" s="2"/>
      <c r="V11" t="s">
        <v>8</v>
      </c>
      <c r="W11">
        <v>5</v>
      </c>
      <c r="X11" s="23">
        <f>SUM(W$9:W11)</f>
        <v>166</v>
      </c>
      <c r="Y11" s="2"/>
      <c r="Z11" t="s">
        <v>8</v>
      </c>
      <c r="AA11">
        <v>5</v>
      </c>
      <c r="AB11" s="23">
        <f>SUM(AA$10:AA11)</f>
        <v>100</v>
      </c>
      <c r="AC11" s="2"/>
      <c r="AE11" s="13" t="s">
        <v>8</v>
      </c>
      <c r="AF11" s="14">
        <v>5</v>
      </c>
      <c r="AG11" s="15">
        <f>SUM(AF$3:AF11)</f>
        <v>561</v>
      </c>
    </row>
    <row r="12" spans="1:35" x14ac:dyDescent="0.25">
      <c r="A12" s="2"/>
      <c r="B12" t="s">
        <v>9</v>
      </c>
      <c r="C12">
        <v>36</v>
      </c>
      <c r="D12" s="24">
        <f>SUM(C$10:C12)</f>
        <v>136</v>
      </c>
      <c r="E12" s="2"/>
      <c r="F12" t="s">
        <v>9</v>
      </c>
      <c r="G12">
        <v>36</v>
      </c>
      <c r="H12" s="24">
        <f>SUM(G$11:G12)</f>
        <v>41</v>
      </c>
      <c r="I12" s="2"/>
      <c r="J12" t="s">
        <v>9</v>
      </c>
      <c r="K12">
        <v>36</v>
      </c>
      <c r="L12" s="24">
        <f>SUM(K$12:K12)</f>
        <v>36</v>
      </c>
      <c r="M12" s="2"/>
      <c r="N12" t="s">
        <v>9</v>
      </c>
      <c r="O12">
        <v>36</v>
      </c>
      <c r="P12" s="24">
        <f>SUM(O$12:O12)</f>
        <v>36</v>
      </c>
      <c r="Q12" s="2"/>
      <c r="R12" t="s">
        <v>9</v>
      </c>
      <c r="S12" s="23">
        <v>36</v>
      </c>
      <c r="T12" s="23">
        <f>SUM(S$9:S12)</f>
        <v>202</v>
      </c>
      <c r="U12" s="2"/>
      <c r="V12" t="s">
        <v>9</v>
      </c>
      <c r="W12" s="23">
        <v>36</v>
      </c>
      <c r="X12" s="23">
        <f>SUM(W$9:W12)</f>
        <v>202</v>
      </c>
      <c r="Y12" s="2"/>
      <c r="Z12" t="s">
        <v>9</v>
      </c>
      <c r="AA12">
        <v>36</v>
      </c>
      <c r="AB12" s="23">
        <f>SUM(AA$10:AA12)</f>
        <v>136</v>
      </c>
      <c r="AC12" s="2"/>
      <c r="AE12" s="13" t="s">
        <v>9</v>
      </c>
      <c r="AF12" s="14">
        <v>36</v>
      </c>
      <c r="AG12" s="15">
        <f>SUM(AF$3:AF12)</f>
        <v>597</v>
      </c>
    </row>
    <row r="13" spans="1:35" x14ac:dyDescent="0.25">
      <c r="A13" s="2"/>
      <c r="B13" t="s">
        <v>10</v>
      </c>
      <c r="C13" s="24">
        <v>52</v>
      </c>
      <c r="D13" s="24">
        <f>SUM(C$10:C13)</f>
        <v>188</v>
      </c>
      <c r="E13" s="2"/>
      <c r="F13" t="s">
        <v>10</v>
      </c>
      <c r="G13">
        <v>52</v>
      </c>
      <c r="H13" s="24">
        <f>SUM(G$11:G13)</f>
        <v>93</v>
      </c>
      <c r="I13" s="2"/>
      <c r="J13" t="s">
        <v>10</v>
      </c>
      <c r="K13">
        <v>52</v>
      </c>
      <c r="L13" s="24">
        <f>SUM(K$12:K13)</f>
        <v>88</v>
      </c>
      <c r="M13" s="2"/>
      <c r="N13" t="s">
        <v>10</v>
      </c>
      <c r="O13">
        <v>52</v>
      </c>
      <c r="P13" s="24">
        <f>SUM(O$12:O13)</f>
        <v>88</v>
      </c>
      <c r="Q13" s="2"/>
      <c r="R13" t="s">
        <v>10</v>
      </c>
      <c r="S13">
        <v>52</v>
      </c>
      <c r="T13" s="24">
        <f>SUM(S$13:S13)</f>
        <v>52</v>
      </c>
      <c r="U13" s="2"/>
      <c r="V13" t="s">
        <v>10</v>
      </c>
      <c r="W13">
        <v>52</v>
      </c>
      <c r="X13" s="24">
        <f>SUM(W$13:W13)</f>
        <v>52</v>
      </c>
      <c r="Y13" s="2"/>
      <c r="Z13" t="s">
        <v>10</v>
      </c>
      <c r="AA13">
        <v>52</v>
      </c>
      <c r="AB13" s="23">
        <f>SUM(AA$10:AA13)</f>
        <v>188</v>
      </c>
      <c r="AC13" s="2"/>
      <c r="AE13" s="13" t="s">
        <v>10</v>
      </c>
      <c r="AF13" s="14">
        <v>52</v>
      </c>
      <c r="AG13" s="15">
        <f>SUM(AF$3:AF13)</f>
        <v>649</v>
      </c>
    </row>
    <row r="14" spans="1:35" x14ac:dyDescent="0.25">
      <c r="A14" s="2"/>
      <c r="B14" t="s">
        <v>11</v>
      </c>
      <c r="C14">
        <v>53</v>
      </c>
      <c r="D14" s="6">
        <f>SUM(C$14:C14)</f>
        <v>53</v>
      </c>
      <c r="E14" s="2"/>
      <c r="F14" t="s">
        <v>11</v>
      </c>
      <c r="G14" s="24">
        <v>53</v>
      </c>
      <c r="H14" s="24">
        <f>SUM(G$11:G14)</f>
        <v>146</v>
      </c>
      <c r="I14" s="2"/>
      <c r="J14" t="s">
        <v>11</v>
      </c>
      <c r="K14" s="24">
        <v>53</v>
      </c>
      <c r="L14" s="24">
        <f>SUM(K$12:K14)</f>
        <v>141</v>
      </c>
      <c r="M14" s="2"/>
      <c r="N14" t="s">
        <v>11</v>
      </c>
      <c r="O14" s="24">
        <v>53</v>
      </c>
      <c r="P14" s="24">
        <f>SUM(O$12:O14)</f>
        <v>141</v>
      </c>
      <c r="Q14" s="2"/>
      <c r="R14" t="s">
        <v>11</v>
      </c>
      <c r="S14">
        <v>53</v>
      </c>
      <c r="T14" s="24">
        <f>SUM(S$13:S14)</f>
        <v>105</v>
      </c>
      <c r="U14" s="2"/>
      <c r="V14" t="s">
        <v>11</v>
      </c>
      <c r="W14">
        <v>53</v>
      </c>
      <c r="X14" s="24">
        <f>SUM(W$13:W14)</f>
        <v>105</v>
      </c>
      <c r="Y14" s="2"/>
      <c r="Z14" t="s">
        <v>11</v>
      </c>
      <c r="AA14" s="23">
        <v>53</v>
      </c>
      <c r="AB14" s="23">
        <f>SUM(AA$10:AA14)</f>
        <v>241</v>
      </c>
      <c r="AC14" s="2"/>
      <c r="AE14" s="13" t="s">
        <v>11</v>
      </c>
      <c r="AF14" s="14">
        <v>53</v>
      </c>
      <c r="AG14" s="15">
        <f>SUM(AF$3:AF14)</f>
        <v>702</v>
      </c>
    </row>
    <row r="15" spans="1:35" x14ac:dyDescent="0.25">
      <c r="A15" s="2"/>
      <c r="B15" t="s">
        <v>12</v>
      </c>
      <c r="C15">
        <v>121</v>
      </c>
      <c r="D15" s="6">
        <f>SUM(C$14:C15)</f>
        <v>174</v>
      </c>
      <c r="E15" s="2"/>
      <c r="F15" t="s">
        <v>12</v>
      </c>
      <c r="G15">
        <v>121</v>
      </c>
      <c r="H15" s="6">
        <f>SUM(G$15:G15)</f>
        <v>121</v>
      </c>
      <c r="I15" s="2"/>
      <c r="J15" t="s">
        <v>12</v>
      </c>
      <c r="K15">
        <v>121</v>
      </c>
      <c r="L15" s="6">
        <f>SUM(K$15:K15)</f>
        <v>121</v>
      </c>
      <c r="M15" s="2"/>
      <c r="N15" t="s">
        <v>12</v>
      </c>
      <c r="O15">
        <v>121</v>
      </c>
      <c r="P15" s="6">
        <f>SUM(O$15:O15)</f>
        <v>121</v>
      </c>
      <c r="Q15" s="2"/>
      <c r="R15" t="s">
        <v>12</v>
      </c>
      <c r="S15" s="24">
        <v>121</v>
      </c>
      <c r="T15" s="24">
        <f>SUM(S$13:S15)</f>
        <v>226</v>
      </c>
      <c r="U15" s="2"/>
      <c r="V15" t="s">
        <v>12</v>
      </c>
      <c r="W15">
        <v>121</v>
      </c>
      <c r="X15" s="24">
        <f>SUM(W$13:W15)</f>
        <v>226</v>
      </c>
      <c r="Y15" s="2"/>
      <c r="Z15" t="s">
        <v>12</v>
      </c>
      <c r="AA15">
        <v>121</v>
      </c>
      <c r="AB15" s="24">
        <f>SUM(AA$15:AA15)</f>
        <v>121</v>
      </c>
      <c r="AC15" s="2"/>
      <c r="AE15" s="13" t="s">
        <v>12</v>
      </c>
      <c r="AF15" s="14">
        <v>121</v>
      </c>
      <c r="AG15" s="15">
        <f>SUM(AF$3:AF15)</f>
        <v>823</v>
      </c>
    </row>
    <row r="16" spans="1:35" x14ac:dyDescent="0.25">
      <c r="A16" s="2"/>
      <c r="B16" t="s">
        <v>13</v>
      </c>
      <c r="C16" s="6">
        <v>23</v>
      </c>
      <c r="D16" s="6">
        <f>SUM(C$14:C16)</f>
        <v>197</v>
      </c>
      <c r="E16" s="2"/>
      <c r="F16" t="s">
        <v>13</v>
      </c>
      <c r="G16">
        <v>23</v>
      </c>
      <c r="H16" s="6">
        <f>SUM(G$15:G16)</f>
        <v>144</v>
      </c>
      <c r="I16" s="2"/>
      <c r="J16" t="s">
        <v>13</v>
      </c>
      <c r="K16">
        <v>23</v>
      </c>
      <c r="L16" s="6">
        <f>SUM(K$15:K16)</f>
        <v>144</v>
      </c>
      <c r="M16" s="2"/>
      <c r="N16" t="s">
        <v>13</v>
      </c>
      <c r="O16">
        <v>23</v>
      </c>
      <c r="P16" s="6">
        <f>SUM(O$15:O16)</f>
        <v>144</v>
      </c>
      <c r="Q16" s="2"/>
      <c r="R16" t="s">
        <v>13</v>
      </c>
      <c r="S16">
        <v>23</v>
      </c>
      <c r="T16" s="6">
        <f>SUM(S$16:S16)</f>
        <v>23</v>
      </c>
      <c r="U16" s="2"/>
      <c r="V16" t="s">
        <v>13</v>
      </c>
      <c r="W16" s="24">
        <v>23</v>
      </c>
      <c r="X16" s="24">
        <f>SUM(W$13:W16)</f>
        <v>249</v>
      </c>
      <c r="Y16" s="2"/>
      <c r="Z16" t="s">
        <v>13</v>
      </c>
      <c r="AA16">
        <v>23</v>
      </c>
      <c r="AB16" s="24">
        <f>SUM(AA$15:AA16)</f>
        <v>144</v>
      </c>
      <c r="AC16" s="2"/>
      <c r="AE16" s="13" t="s">
        <v>13</v>
      </c>
      <c r="AF16" s="14">
        <v>23</v>
      </c>
      <c r="AG16" s="15">
        <f>SUM(AF$3:AF16)</f>
        <v>846</v>
      </c>
    </row>
    <row r="17" spans="1:33" x14ac:dyDescent="0.25">
      <c r="A17" s="2"/>
      <c r="B17" t="s">
        <v>14</v>
      </c>
      <c r="C17">
        <v>17</v>
      </c>
      <c r="D17" s="1">
        <f>SUM(C$17:C17)</f>
        <v>17</v>
      </c>
      <c r="E17" s="2"/>
      <c r="F17" t="s">
        <v>14</v>
      </c>
      <c r="G17" s="6">
        <v>17</v>
      </c>
      <c r="H17" s="6">
        <f>SUM(G$15:G17)</f>
        <v>161</v>
      </c>
      <c r="I17" s="2"/>
      <c r="J17" t="s">
        <v>14</v>
      </c>
      <c r="K17" s="6">
        <v>17</v>
      </c>
      <c r="L17" s="6">
        <f>SUM(K$15:K17)</f>
        <v>161</v>
      </c>
      <c r="M17" s="2"/>
      <c r="N17" t="s">
        <v>14</v>
      </c>
      <c r="O17">
        <v>17</v>
      </c>
      <c r="P17" s="6">
        <f>SUM(O$15:O17)</f>
        <v>161</v>
      </c>
      <c r="Q17" s="2"/>
      <c r="R17" t="s">
        <v>14</v>
      </c>
      <c r="S17">
        <v>17</v>
      </c>
      <c r="T17" s="6">
        <f>SUM(S$16:S17)</f>
        <v>40</v>
      </c>
      <c r="U17" s="2"/>
      <c r="V17" t="s">
        <v>14</v>
      </c>
      <c r="W17">
        <v>17</v>
      </c>
      <c r="X17" s="6">
        <f>SUM(W$17:W17)</f>
        <v>17</v>
      </c>
      <c r="Y17" s="2"/>
      <c r="Z17" t="s">
        <v>14</v>
      </c>
      <c r="AA17">
        <v>17</v>
      </c>
      <c r="AB17" s="24">
        <f>SUM(AA$15:AA17)</f>
        <v>161</v>
      </c>
      <c r="AC17" s="2"/>
      <c r="AE17" s="13" t="s">
        <v>14</v>
      </c>
      <c r="AF17" s="14">
        <v>17</v>
      </c>
      <c r="AG17" s="15">
        <f>SUM(AF$3:AF17)</f>
        <v>863</v>
      </c>
    </row>
    <row r="18" spans="1:33" x14ac:dyDescent="0.25">
      <c r="A18" s="2"/>
      <c r="B18" t="s">
        <v>15</v>
      </c>
      <c r="C18">
        <v>66</v>
      </c>
      <c r="D18" s="1">
        <f>SUM(C$17:C18)</f>
        <v>83</v>
      </c>
      <c r="E18" s="2"/>
      <c r="F18" t="s">
        <v>15</v>
      </c>
      <c r="G18">
        <v>66</v>
      </c>
      <c r="H18" s="1">
        <f>SUM(G$18:G18)</f>
        <v>66</v>
      </c>
      <c r="I18" s="2"/>
      <c r="J18" t="s">
        <v>15</v>
      </c>
      <c r="K18">
        <v>66</v>
      </c>
      <c r="L18" s="1">
        <f>SUM(K$18:K18)</f>
        <v>66</v>
      </c>
      <c r="M18" s="2"/>
      <c r="N18" t="s">
        <v>15</v>
      </c>
      <c r="O18" s="6">
        <v>66</v>
      </c>
      <c r="P18" s="6">
        <f>SUM(O$15:O18)</f>
        <v>227</v>
      </c>
      <c r="Q18" s="2"/>
      <c r="R18" t="s">
        <v>15</v>
      </c>
      <c r="S18">
        <v>66</v>
      </c>
      <c r="T18" s="6">
        <f>SUM(S$16:S18)</f>
        <v>106</v>
      </c>
      <c r="U18" s="2"/>
      <c r="V18" t="s">
        <v>15</v>
      </c>
      <c r="W18">
        <v>66</v>
      </c>
      <c r="X18" s="6">
        <f>SUM(W$17:W18)</f>
        <v>83</v>
      </c>
      <c r="Y18" s="2"/>
      <c r="Z18" t="s">
        <v>15</v>
      </c>
      <c r="AA18">
        <v>66</v>
      </c>
      <c r="AB18" s="24">
        <f>SUM(AA$15:AA18)</f>
        <v>227</v>
      </c>
      <c r="AC18" s="2"/>
      <c r="AE18" s="13" t="s">
        <v>15</v>
      </c>
      <c r="AF18" s="14">
        <v>66</v>
      </c>
      <c r="AG18" s="15">
        <f>SUM(AF$3:AF18)</f>
        <v>929</v>
      </c>
    </row>
    <row r="19" spans="1:33" x14ac:dyDescent="0.25">
      <c r="A19" s="2"/>
      <c r="B19" t="s">
        <v>16</v>
      </c>
      <c r="C19">
        <v>5</v>
      </c>
      <c r="D19" s="1">
        <f>SUM(C$17:C19)</f>
        <v>88</v>
      </c>
      <c r="E19" s="2"/>
      <c r="F19" t="s">
        <v>16</v>
      </c>
      <c r="G19">
        <v>5</v>
      </c>
      <c r="H19" s="1">
        <f>SUM(G$18:G19)</f>
        <v>71</v>
      </c>
      <c r="I19" s="2"/>
      <c r="J19" t="s">
        <v>16</v>
      </c>
      <c r="K19">
        <v>5</v>
      </c>
      <c r="L19" s="1">
        <f>SUM(K$18:K19)</f>
        <v>71</v>
      </c>
      <c r="M19" s="2"/>
      <c r="N19" t="s">
        <v>16</v>
      </c>
      <c r="O19">
        <v>5</v>
      </c>
      <c r="P19" s="1">
        <f>SUM(O$19:O19)</f>
        <v>5</v>
      </c>
      <c r="Q19" s="2"/>
      <c r="R19" t="s">
        <v>16</v>
      </c>
      <c r="S19">
        <v>5</v>
      </c>
      <c r="T19" s="6">
        <f>SUM(S$16:S19)</f>
        <v>111</v>
      </c>
      <c r="U19" s="2"/>
      <c r="V19" t="s">
        <v>16</v>
      </c>
      <c r="W19">
        <v>5</v>
      </c>
      <c r="X19" s="6">
        <f>SUM(W$17:W19)</f>
        <v>88</v>
      </c>
      <c r="Y19" s="2"/>
      <c r="Z19" t="s">
        <v>16</v>
      </c>
      <c r="AA19" s="24">
        <v>5</v>
      </c>
      <c r="AB19" s="24">
        <f>SUM(AA$15:AA19)</f>
        <v>232</v>
      </c>
      <c r="AC19" s="2"/>
      <c r="AE19" s="13" t="s">
        <v>16</v>
      </c>
      <c r="AF19" s="14">
        <v>5</v>
      </c>
      <c r="AG19" s="15">
        <f>SUM(AF$3:AF19)</f>
        <v>934</v>
      </c>
    </row>
    <row r="20" spans="1:33" x14ac:dyDescent="0.25">
      <c r="A20" s="2"/>
      <c r="B20" t="s">
        <v>17</v>
      </c>
      <c r="C20" s="1">
        <v>76</v>
      </c>
      <c r="D20" s="1">
        <f>SUM(C$17:C20)</f>
        <v>164</v>
      </c>
      <c r="E20" s="2"/>
      <c r="F20" t="s">
        <v>17</v>
      </c>
      <c r="G20" s="1">
        <v>76</v>
      </c>
      <c r="H20" s="1">
        <f>SUM(G$18:G20)</f>
        <v>147</v>
      </c>
      <c r="I20" s="2"/>
      <c r="J20" t="s">
        <v>17</v>
      </c>
      <c r="K20" s="1">
        <v>76</v>
      </c>
      <c r="L20" s="1">
        <f>SUM(K$18:K20)</f>
        <v>147</v>
      </c>
      <c r="M20" s="2"/>
      <c r="N20" t="s">
        <v>17</v>
      </c>
      <c r="O20">
        <v>76</v>
      </c>
      <c r="P20" s="1">
        <f>SUM(O$19:O20)</f>
        <v>81</v>
      </c>
      <c r="Q20" s="2"/>
      <c r="R20" t="s">
        <v>17</v>
      </c>
      <c r="S20" s="6">
        <v>76</v>
      </c>
      <c r="T20" s="6">
        <f>SUM(S$16:S20)</f>
        <v>187</v>
      </c>
      <c r="U20" s="2"/>
      <c r="V20" t="s">
        <v>17</v>
      </c>
      <c r="W20" s="6">
        <v>76</v>
      </c>
      <c r="X20" s="6">
        <f>SUM(W$17:W20)</f>
        <v>164</v>
      </c>
      <c r="Y20" s="2"/>
      <c r="Z20" t="s">
        <v>17</v>
      </c>
      <c r="AA20">
        <v>76</v>
      </c>
      <c r="AB20" s="6">
        <f>SUM(AA$20:AA20)</f>
        <v>76</v>
      </c>
      <c r="AC20" s="2"/>
      <c r="AE20" s="13" t="s">
        <v>17</v>
      </c>
      <c r="AF20" s="14">
        <v>76</v>
      </c>
      <c r="AG20" s="15">
        <f>SUM(AF$3:AF20)</f>
        <v>1010</v>
      </c>
    </row>
    <row r="21" spans="1:33" x14ac:dyDescent="0.25">
      <c r="A21" s="2"/>
      <c r="B21" t="s">
        <v>18</v>
      </c>
      <c r="C21">
        <v>116</v>
      </c>
      <c r="D21" s="22">
        <f>SUM(C$21:C21)</f>
        <v>116</v>
      </c>
      <c r="E21" s="2"/>
      <c r="F21" t="s">
        <v>18</v>
      </c>
      <c r="G21">
        <v>116</v>
      </c>
      <c r="H21" s="22">
        <f>SUM(G$21:G21)</f>
        <v>116</v>
      </c>
      <c r="I21" s="2"/>
      <c r="J21" t="s">
        <v>18</v>
      </c>
      <c r="K21">
        <v>116</v>
      </c>
      <c r="L21" s="22">
        <f>SUM(K$21:K21)</f>
        <v>116</v>
      </c>
      <c r="M21" s="2"/>
      <c r="N21" t="s">
        <v>18</v>
      </c>
      <c r="O21" s="1">
        <v>116</v>
      </c>
      <c r="P21" s="1">
        <f>SUM(O$19:O21)</f>
        <v>197</v>
      </c>
      <c r="Q21" s="2"/>
      <c r="R21" t="s">
        <v>18</v>
      </c>
      <c r="S21">
        <v>116</v>
      </c>
      <c r="T21" s="1">
        <f>SUM(S$21:S21)</f>
        <v>116</v>
      </c>
      <c r="U21" s="2"/>
      <c r="V21" t="s">
        <v>18</v>
      </c>
      <c r="W21">
        <v>116</v>
      </c>
      <c r="X21" s="1">
        <f>SUM(W$21:W21)</f>
        <v>116</v>
      </c>
      <c r="Y21" s="2"/>
      <c r="Z21" t="s">
        <v>18</v>
      </c>
      <c r="AA21">
        <v>116</v>
      </c>
      <c r="AB21" s="6">
        <f>SUM(AA$20:AA21)</f>
        <v>192</v>
      </c>
      <c r="AC21" s="2"/>
      <c r="AE21" s="13" t="s">
        <v>18</v>
      </c>
      <c r="AF21" s="14">
        <v>116</v>
      </c>
      <c r="AG21" s="15">
        <f>SUM(AF$3:AF21)</f>
        <v>1126</v>
      </c>
    </row>
    <row r="22" spans="1:33" x14ac:dyDescent="0.25">
      <c r="A22" s="2"/>
      <c r="B22" t="s">
        <v>19</v>
      </c>
      <c r="C22">
        <v>51</v>
      </c>
      <c r="D22" s="22">
        <f>SUM(C$21:C22)</f>
        <v>167</v>
      </c>
      <c r="E22" s="2"/>
      <c r="F22" t="s">
        <v>19</v>
      </c>
      <c r="G22">
        <v>51</v>
      </c>
      <c r="H22" s="22">
        <f>SUM(G$21:G22)</f>
        <v>167</v>
      </c>
      <c r="I22" s="2"/>
      <c r="J22" t="s">
        <v>19</v>
      </c>
      <c r="K22">
        <v>51</v>
      </c>
      <c r="L22" s="22">
        <f>SUM(K$21:K22)</f>
        <v>167</v>
      </c>
      <c r="M22" s="2"/>
      <c r="N22" t="s">
        <v>19</v>
      </c>
      <c r="O22">
        <v>51</v>
      </c>
      <c r="P22" s="22">
        <f>SUM(O$22:O22)</f>
        <v>51</v>
      </c>
      <c r="Q22" s="2"/>
      <c r="R22" t="s">
        <v>19</v>
      </c>
      <c r="S22">
        <v>51</v>
      </c>
      <c r="T22" s="1">
        <f>SUM(S$21:S22)</f>
        <v>167</v>
      </c>
      <c r="U22" s="2"/>
      <c r="V22" t="s">
        <v>19</v>
      </c>
      <c r="W22">
        <v>51</v>
      </c>
      <c r="X22" s="1">
        <f>SUM(W$21:W22)</f>
        <v>167</v>
      </c>
      <c r="Y22" s="2"/>
      <c r="Z22" t="s">
        <v>19</v>
      </c>
      <c r="AA22">
        <v>51</v>
      </c>
      <c r="AB22" s="6">
        <f>SUM(AA$20:AA22)</f>
        <v>243</v>
      </c>
      <c r="AC22" s="2"/>
      <c r="AE22" s="13" t="s">
        <v>19</v>
      </c>
      <c r="AF22" s="14">
        <v>51</v>
      </c>
      <c r="AG22" s="15">
        <f>SUM(AF$3:AF22)</f>
        <v>1177</v>
      </c>
    </row>
    <row r="23" spans="1:33" x14ac:dyDescent="0.25">
      <c r="A23" s="2"/>
      <c r="B23" t="s">
        <v>20</v>
      </c>
      <c r="C23">
        <v>3</v>
      </c>
      <c r="D23" s="22">
        <f>SUM(C$21:C23)</f>
        <v>170</v>
      </c>
      <c r="E23" s="2"/>
      <c r="F23" t="s">
        <v>20</v>
      </c>
      <c r="G23">
        <v>3</v>
      </c>
      <c r="H23" s="22">
        <f>SUM(G$21:G23)</f>
        <v>170</v>
      </c>
      <c r="I23" s="2"/>
      <c r="J23" t="s">
        <v>20</v>
      </c>
      <c r="K23">
        <v>3</v>
      </c>
      <c r="L23" s="22">
        <f>SUM(K$21:K23)</f>
        <v>170</v>
      </c>
      <c r="M23" s="2"/>
      <c r="N23" t="s">
        <v>20</v>
      </c>
      <c r="O23">
        <v>3</v>
      </c>
      <c r="P23" s="22">
        <f>SUM(O$22:O23)</f>
        <v>54</v>
      </c>
      <c r="Q23" s="2"/>
      <c r="R23" t="s">
        <v>20</v>
      </c>
      <c r="S23">
        <v>3</v>
      </c>
      <c r="T23" s="1">
        <f>SUM(S$21:S23)</f>
        <v>170</v>
      </c>
      <c r="U23" s="2"/>
      <c r="V23" t="s">
        <v>20</v>
      </c>
      <c r="W23">
        <v>3</v>
      </c>
      <c r="X23" s="1">
        <f>SUM(W$21:W23)</f>
        <v>170</v>
      </c>
      <c r="Y23" s="2"/>
      <c r="Z23" t="s">
        <v>20</v>
      </c>
      <c r="AA23">
        <v>3</v>
      </c>
      <c r="AB23" s="6">
        <f>SUM(AA$20:AA23)</f>
        <v>246</v>
      </c>
      <c r="AC23" s="2"/>
      <c r="AE23" s="13" t="s">
        <v>20</v>
      </c>
      <c r="AF23" s="14">
        <v>3</v>
      </c>
      <c r="AG23" s="15">
        <f>SUM(AF$3:AF23)</f>
        <v>1180</v>
      </c>
    </row>
    <row r="24" spans="1:33" x14ac:dyDescent="0.25">
      <c r="A24" s="2"/>
      <c r="B24" t="s">
        <v>21</v>
      </c>
      <c r="C24" s="22">
        <v>14</v>
      </c>
      <c r="D24" s="22">
        <f>SUM(C$21:C24)</f>
        <v>184</v>
      </c>
      <c r="E24" s="2"/>
      <c r="F24" t="s">
        <v>21</v>
      </c>
      <c r="G24" s="22">
        <v>14</v>
      </c>
      <c r="H24" s="22">
        <f>SUM(G$21:G24)</f>
        <v>184</v>
      </c>
      <c r="I24" s="2"/>
      <c r="J24" t="s">
        <v>21</v>
      </c>
      <c r="K24" s="22">
        <v>14</v>
      </c>
      <c r="L24" s="22">
        <f>SUM(K$21:K24)</f>
        <v>184</v>
      </c>
      <c r="M24" s="2"/>
      <c r="N24" t="s">
        <v>21</v>
      </c>
      <c r="O24">
        <v>14</v>
      </c>
      <c r="P24" s="22">
        <f>SUM(O$22:O24)</f>
        <v>68</v>
      </c>
      <c r="Q24" s="2"/>
      <c r="R24" t="s">
        <v>21</v>
      </c>
      <c r="S24" s="1">
        <v>14</v>
      </c>
      <c r="T24" s="1">
        <f>SUM(S$21:S24)</f>
        <v>184</v>
      </c>
      <c r="U24" s="2"/>
      <c r="V24" t="s">
        <v>21</v>
      </c>
      <c r="W24" s="1">
        <v>14</v>
      </c>
      <c r="X24" s="1">
        <f>SUM(W$21:W24)</f>
        <v>184</v>
      </c>
      <c r="Y24" s="2"/>
      <c r="Z24" t="s">
        <v>21</v>
      </c>
      <c r="AA24" s="6">
        <v>14</v>
      </c>
      <c r="AB24" s="6">
        <f>SUM(AA$20:AA24)</f>
        <v>260</v>
      </c>
      <c r="AC24" s="2"/>
      <c r="AE24" s="13" t="s">
        <v>21</v>
      </c>
      <c r="AF24" s="14">
        <v>14</v>
      </c>
      <c r="AG24" s="15">
        <f>SUM(AF$3:AF24)</f>
        <v>1194</v>
      </c>
    </row>
    <row r="25" spans="1:33" x14ac:dyDescent="0.25">
      <c r="A25" s="2"/>
      <c r="B25" t="s">
        <v>22</v>
      </c>
      <c r="C25">
        <v>90</v>
      </c>
      <c r="D25" s="23">
        <f>SUM(C$25:C25)</f>
        <v>90</v>
      </c>
      <c r="E25" s="2"/>
      <c r="F25" t="s">
        <v>22</v>
      </c>
      <c r="G25">
        <v>90</v>
      </c>
      <c r="H25" s="23">
        <f>SUM(G$25:G25)</f>
        <v>90</v>
      </c>
      <c r="I25" s="2"/>
      <c r="J25" t="s">
        <v>22</v>
      </c>
      <c r="K25">
        <v>90</v>
      </c>
      <c r="L25" s="23">
        <f>SUM(K$25:K25)</f>
        <v>90</v>
      </c>
      <c r="M25" s="2"/>
      <c r="N25" t="s">
        <v>22</v>
      </c>
      <c r="O25">
        <v>90</v>
      </c>
      <c r="P25" s="22">
        <f>SUM(O$22:O25)</f>
        <v>158</v>
      </c>
      <c r="Q25" s="2"/>
      <c r="R25" t="s">
        <v>22</v>
      </c>
      <c r="S25">
        <v>90</v>
      </c>
      <c r="T25" s="22">
        <f>SUM(S$25:S25)</f>
        <v>90</v>
      </c>
      <c r="U25" s="2"/>
      <c r="V25" t="s">
        <v>22</v>
      </c>
      <c r="W25">
        <v>90</v>
      </c>
      <c r="X25" s="22">
        <f>SUM(W$25:W25)</f>
        <v>90</v>
      </c>
      <c r="Y25" s="2"/>
      <c r="Z25" t="s">
        <v>22</v>
      </c>
      <c r="AA25">
        <v>90</v>
      </c>
      <c r="AB25" s="22">
        <f>SUM(AA$25:AA25)</f>
        <v>90</v>
      </c>
      <c r="AC25" s="2"/>
      <c r="AE25" s="13" t="s">
        <v>22</v>
      </c>
      <c r="AF25" s="14">
        <v>90</v>
      </c>
      <c r="AG25" s="15">
        <f>SUM(AF$3:AF25)</f>
        <v>1284</v>
      </c>
    </row>
    <row r="26" spans="1:33" x14ac:dyDescent="0.25">
      <c r="A26" s="2"/>
      <c r="B26" t="s">
        <v>23</v>
      </c>
      <c r="C26">
        <v>7</v>
      </c>
      <c r="D26" s="23">
        <f>SUM(C$25:C26)</f>
        <v>97</v>
      </c>
      <c r="E26" s="2"/>
      <c r="F26" t="s">
        <v>23</v>
      </c>
      <c r="G26">
        <v>7</v>
      </c>
      <c r="H26" s="23">
        <f>SUM(G$25:G26)</f>
        <v>97</v>
      </c>
      <c r="I26" s="2"/>
      <c r="J26" t="s">
        <v>23</v>
      </c>
      <c r="K26">
        <v>7</v>
      </c>
      <c r="L26" s="23">
        <f>SUM(K$25:K26)</f>
        <v>97</v>
      </c>
      <c r="M26" s="2"/>
      <c r="N26" t="s">
        <v>23</v>
      </c>
      <c r="O26">
        <v>7</v>
      </c>
      <c r="P26" s="22">
        <f>SUM(O$22:O26)</f>
        <v>165</v>
      </c>
      <c r="Q26" s="2"/>
      <c r="R26" t="s">
        <v>23</v>
      </c>
      <c r="S26">
        <v>7</v>
      </c>
      <c r="T26" s="22">
        <f>SUM(S$25:S26)</f>
        <v>97</v>
      </c>
      <c r="U26" s="2"/>
      <c r="V26" t="s">
        <v>23</v>
      </c>
      <c r="W26">
        <v>7</v>
      </c>
      <c r="X26" s="22">
        <f>SUM(W$25:W26)</f>
        <v>97</v>
      </c>
      <c r="Y26" s="2"/>
      <c r="Z26" t="s">
        <v>23</v>
      </c>
      <c r="AA26">
        <v>7</v>
      </c>
      <c r="AB26" s="22">
        <f>SUM(AA$25:AA26)</f>
        <v>97</v>
      </c>
      <c r="AC26" s="2"/>
      <c r="AE26" s="13" t="s">
        <v>23</v>
      </c>
      <c r="AF26" s="14">
        <v>7</v>
      </c>
      <c r="AG26" s="15">
        <f>SUM(AF$3:AF26)</f>
        <v>1291</v>
      </c>
    </row>
    <row r="27" spans="1:33" ht="15.75" thickBot="1" x14ac:dyDescent="0.3">
      <c r="A27" s="2"/>
      <c r="B27" t="s">
        <v>24</v>
      </c>
      <c r="C27" s="23">
        <v>7</v>
      </c>
      <c r="D27" s="23">
        <f>SUM(C$25:C27)</f>
        <v>104</v>
      </c>
      <c r="E27" s="2"/>
      <c r="F27" t="s">
        <v>24</v>
      </c>
      <c r="G27" s="23">
        <v>7</v>
      </c>
      <c r="H27" s="23">
        <f>SUM(G$25:G27)</f>
        <v>104</v>
      </c>
      <c r="I27" s="2"/>
      <c r="J27" t="s">
        <v>24</v>
      </c>
      <c r="K27" s="23">
        <v>7</v>
      </c>
      <c r="L27" s="23">
        <f>SUM(K$25:K27)</f>
        <v>104</v>
      </c>
      <c r="M27" s="2"/>
      <c r="N27" t="s">
        <v>24</v>
      </c>
      <c r="O27" s="22">
        <v>7</v>
      </c>
      <c r="P27" s="22">
        <f>SUM(O$22:O27)</f>
        <v>172</v>
      </c>
      <c r="Q27" s="2"/>
      <c r="R27" t="s">
        <v>24</v>
      </c>
      <c r="S27" s="22">
        <v>7</v>
      </c>
      <c r="T27" s="22">
        <f>SUM(S$25:S27)</f>
        <v>104</v>
      </c>
      <c r="U27" s="2"/>
      <c r="V27" t="s">
        <v>24</v>
      </c>
      <c r="W27" s="22">
        <v>7</v>
      </c>
      <c r="X27" s="22">
        <f>SUM(W$25:W27)</f>
        <v>104</v>
      </c>
      <c r="Y27" s="2"/>
      <c r="Z27" t="s">
        <v>24</v>
      </c>
      <c r="AA27" s="22">
        <v>7</v>
      </c>
      <c r="AB27" s="22">
        <f>SUM(AA$25:AA27)</f>
        <v>104</v>
      </c>
      <c r="AC27" s="2"/>
      <c r="AE27" s="16" t="s">
        <v>24</v>
      </c>
      <c r="AF27" s="17">
        <v>7</v>
      </c>
      <c r="AG27" s="18">
        <f>SUM(AF$3:AF27)</f>
        <v>1298</v>
      </c>
    </row>
    <row r="29" spans="1:33" x14ac:dyDescent="0.25">
      <c r="D29" s="3" t="s">
        <v>25</v>
      </c>
      <c r="H29" s="3" t="s">
        <v>31</v>
      </c>
      <c r="L29" s="3" t="s">
        <v>26</v>
      </c>
      <c r="P29" s="3" t="s">
        <v>30</v>
      </c>
      <c r="T29" s="3" t="s">
        <v>27</v>
      </c>
      <c r="X29" s="3" t="s">
        <v>29</v>
      </c>
      <c r="AB29" s="3" t="s">
        <v>28</v>
      </c>
      <c r="AC29" s="3"/>
    </row>
    <row r="30" spans="1:33" ht="3.6" customHeight="1" x14ac:dyDescent="0.25"/>
    <row r="31" spans="1:33" ht="18.600000000000001" customHeight="1" x14ac:dyDescent="0.3">
      <c r="A31" s="19" t="s">
        <v>32</v>
      </c>
      <c r="B31" s="19"/>
      <c r="C31" s="19"/>
      <c r="D31" s="4">
        <v>8</v>
      </c>
      <c r="E31" s="5"/>
      <c r="F31" s="5"/>
      <c r="G31" s="5"/>
      <c r="H31" s="4">
        <v>8</v>
      </c>
      <c r="I31" s="5"/>
      <c r="J31" s="5"/>
      <c r="K31" s="5"/>
      <c r="L31" s="4">
        <v>8</v>
      </c>
      <c r="M31" s="5"/>
      <c r="N31" s="5"/>
      <c r="O31" s="5"/>
      <c r="P31" s="4">
        <v>7</v>
      </c>
      <c r="Q31" s="5"/>
      <c r="R31" s="5"/>
      <c r="S31" s="5"/>
      <c r="T31" s="4">
        <v>7</v>
      </c>
      <c r="U31" s="5"/>
      <c r="V31" s="5"/>
      <c r="W31" s="5"/>
      <c r="X31" s="4">
        <v>7</v>
      </c>
      <c r="Y31" s="5"/>
      <c r="Z31" s="5"/>
      <c r="AA31" s="5"/>
      <c r="AB31" s="4">
        <v>6</v>
      </c>
    </row>
    <row r="32" spans="1:33" ht="18.600000000000001" customHeight="1" x14ac:dyDescent="0.25">
      <c r="D32" s="4"/>
      <c r="E32" s="5"/>
      <c r="F32" s="5"/>
      <c r="G32" s="5"/>
      <c r="H32" s="4"/>
      <c r="I32" s="5"/>
      <c r="J32" s="5"/>
      <c r="K32" s="5"/>
      <c r="L32" s="4"/>
      <c r="M32" s="5"/>
      <c r="N32" s="5"/>
      <c r="O32" s="5"/>
      <c r="P32" s="4"/>
      <c r="Q32" s="5"/>
      <c r="R32" s="5"/>
      <c r="S32" s="5"/>
      <c r="T32" s="4"/>
      <c r="U32" s="5"/>
      <c r="V32" s="5"/>
      <c r="W32" s="5"/>
      <c r="X32" s="4"/>
      <c r="Y32" s="5"/>
      <c r="Z32" s="5"/>
      <c r="AA32" s="5"/>
      <c r="AB32" s="4"/>
    </row>
    <row r="33" spans="1:35" ht="6.6" customHeight="1" x14ac:dyDescent="0.25">
      <c r="A33" s="20"/>
      <c r="B33" s="7"/>
      <c r="C33" s="7"/>
      <c r="D33" s="8"/>
      <c r="E33" s="9"/>
      <c r="F33" s="9"/>
      <c r="G33" s="9"/>
      <c r="H33" s="8"/>
      <c r="I33" s="9"/>
      <c r="J33" s="9"/>
      <c r="K33" s="9"/>
      <c r="L33" s="8"/>
      <c r="M33" s="9"/>
      <c r="N33" s="9"/>
      <c r="O33" s="9"/>
      <c r="P33" s="8"/>
      <c r="Q33" s="9"/>
      <c r="R33" s="9"/>
      <c r="S33" s="9"/>
      <c r="T33" s="8"/>
      <c r="U33" s="9"/>
      <c r="V33" s="9"/>
      <c r="W33" s="9"/>
      <c r="X33" s="8"/>
      <c r="Y33" s="9"/>
      <c r="Z33" s="9"/>
      <c r="AA33" s="9"/>
      <c r="AB33" s="8"/>
      <c r="AC33" s="20"/>
    </row>
    <row r="35" spans="1:35" ht="23.25" x14ac:dyDescent="0.35">
      <c r="J35" s="21" t="s">
        <v>34</v>
      </c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7" spans="1:35" x14ac:dyDescent="0.25">
      <c r="A37" s="2"/>
      <c r="B37" t="s">
        <v>0</v>
      </c>
      <c r="C37" s="23">
        <v>43</v>
      </c>
      <c r="D37" s="23">
        <f>SUM(C37:C$38)</f>
        <v>162</v>
      </c>
      <c r="E37" s="2"/>
      <c r="F37" t="s">
        <v>0</v>
      </c>
      <c r="G37" s="23">
        <v>43</v>
      </c>
      <c r="H37" s="23">
        <f>SUM(G37:G$38)</f>
        <v>162</v>
      </c>
      <c r="I37" s="2"/>
      <c r="J37" t="s">
        <v>0</v>
      </c>
      <c r="K37" s="23">
        <v>43</v>
      </c>
      <c r="L37" s="23">
        <f>SUM(K$37:K38)</f>
        <v>162</v>
      </c>
      <c r="M37" s="2"/>
      <c r="N37" t="s">
        <v>0</v>
      </c>
      <c r="O37" s="24">
        <v>43</v>
      </c>
      <c r="P37" s="24">
        <f>SUM(O37:O$38)</f>
        <v>162</v>
      </c>
      <c r="Q37" s="2"/>
      <c r="R37" t="s">
        <v>0</v>
      </c>
      <c r="S37" s="24">
        <v>43</v>
      </c>
      <c r="T37" s="24">
        <f>SUM(S37:S$38)</f>
        <v>162</v>
      </c>
      <c r="U37" s="2"/>
      <c r="V37" t="s">
        <v>0</v>
      </c>
      <c r="W37" s="24">
        <v>43</v>
      </c>
      <c r="X37" s="24">
        <f>SUM(W37:W$37)</f>
        <v>43</v>
      </c>
      <c r="Y37" s="2"/>
      <c r="Z37" t="s">
        <v>0</v>
      </c>
      <c r="AA37" s="1">
        <v>43</v>
      </c>
      <c r="AB37" s="1">
        <f>SUM(AA37:AA$39)</f>
        <v>254</v>
      </c>
      <c r="AC37" s="2"/>
      <c r="AI37">
        <f>162+158</f>
        <v>320</v>
      </c>
    </row>
    <row r="38" spans="1:35" x14ac:dyDescent="0.25">
      <c r="A38" s="2"/>
      <c r="B38" t="s">
        <v>1</v>
      </c>
      <c r="C38">
        <v>119</v>
      </c>
      <c r="D38" s="23">
        <f>SUM(C38:C$38)</f>
        <v>119</v>
      </c>
      <c r="E38" s="2"/>
      <c r="F38" t="s">
        <v>1</v>
      </c>
      <c r="G38">
        <v>119</v>
      </c>
      <c r="H38" s="23">
        <f>SUM(G38:G$38)</f>
        <v>119</v>
      </c>
      <c r="I38" s="2"/>
      <c r="J38" t="s">
        <v>1</v>
      </c>
      <c r="K38">
        <v>119</v>
      </c>
      <c r="L38" s="23">
        <f>SUM(K38:K$38)</f>
        <v>119</v>
      </c>
      <c r="M38" s="2"/>
      <c r="N38" t="s">
        <v>1</v>
      </c>
      <c r="O38">
        <v>119</v>
      </c>
      <c r="P38" s="24">
        <f>SUM(O38:O$38)</f>
        <v>119</v>
      </c>
      <c r="Q38" s="2"/>
      <c r="R38" t="s">
        <v>1</v>
      </c>
      <c r="S38">
        <v>119</v>
      </c>
      <c r="T38" s="24">
        <f>SUM(S38:S$38)</f>
        <v>119</v>
      </c>
      <c r="U38" s="2"/>
      <c r="V38" t="s">
        <v>1</v>
      </c>
      <c r="W38" s="1">
        <v>119</v>
      </c>
      <c r="X38" s="1">
        <f>SUM(W38:W$39)</f>
        <v>211</v>
      </c>
      <c r="Y38" s="2"/>
      <c r="Z38" t="s">
        <v>1</v>
      </c>
      <c r="AA38">
        <v>119</v>
      </c>
      <c r="AB38" s="1">
        <f>SUM(AA38:AA$39)</f>
        <v>211</v>
      </c>
      <c r="AC38" s="2"/>
      <c r="AI38">
        <f>141+188</f>
        <v>329</v>
      </c>
    </row>
    <row r="39" spans="1:35" x14ac:dyDescent="0.25">
      <c r="A39" s="2"/>
      <c r="B39" t="s">
        <v>2</v>
      </c>
      <c r="C39" s="24">
        <v>92</v>
      </c>
      <c r="D39" s="24">
        <f>SUM(C39:C$40)</f>
        <v>158</v>
      </c>
      <c r="E39" s="2"/>
      <c r="F39" t="s">
        <v>2</v>
      </c>
      <c r="G39" s="24">
        <v>92</v>
      </c>
      <c r="H39" s="24">
        <f>SUM(G39:G$39)</f>
        <v>92</v>
      </c>
      <c r="I39" s="2"/>
      <c r="J39" t="s">
        <v>2</v>
      </c>
      <c r="K39" s="24">
        <v>92</v>
      </c>
      <c r="L39" s="24">
        <f>SUM(K39:K$39)</f>
        <v>92</v>
      </c>
      <c r="M39" s="2"/>
      <c r="N39" t="s">
        <v>2</v>
      </c>
      <c r="O39" s="1">
        <v>92</v>
      </c>
      <c r="P39" s="1">
        <f>SUM(O39:O$41)</f>
        <v>184</v>
      </c>
      <c r="Q39" s="2"/>
      <c r="R39" t="s">
        <v>2</v>
      </c>
      <c r="S39" s="1">
        <v>92</v>
      </c>
      <c r="T39" s="1">
        <f>SUM(S39:S$40)</f>
        <v>158</v>
      </c>
      <c r="U39" s="2"/>
      <c r="V39" t="s">
        <v>2</v>
      </c>
      <c r="W39">
        <v>92</v>
      </c>
      <c r="X39" s="1">
        <f>SUM(W39:W$39)</f>
        <v>92</v>
      </c>
      <c r="Y39" s="2"/>
      <c r="Z39" t="s">
        <v>2</v>
      </c>
      <c r="AA39">
        <v>92</v>
      </c>
      <c r="AB39" s="1">
        <f>SUM(AA39:AA$39)</f>
        <v>92</v>
      </c>
      <c r="AC39" s="2"/>
      <c r="AI39">
        <f>174+106</f>
        <v>280</v>
      </c>
    </row>
    <row r="40" spans="1:35" x14ac:dyDescent="0.25">
      <c r="A40" s="2"/>
      <c r="B40" t="s">
        <v>3</v>
      </c>
      <c r="C40">
        <v>66</v>
      </c>
      <c r="D40" s="24">
        <f>SUM(C40:C$40)</f>
        <v>66</v>
      </c>
      <c r="E40" s="2"/>
      <c r="F40" t="s">
        <v>3</v>
      </c>
      <c r="G40" s="1">
        <v>66</v>
      </c>
      <c r="H40" s="1">
        <f>SUM(G40:G$43)</f>
        <v>207</v>
      </c>
      <c r="I40" s="2"/>
      <c r="J40" t="s">
        <v>3</v>
      </c>
      <c r="K40" s="1">
        <v>66</v>
      </c>
      <c r="L40" s="1">
        <f>SUM(K40:K$43)</f>
        <v>207</v>
      </c>
      <c r="M40" s="2"/>
      <c r="N40" t="s">
        <v>3</v>
      </c>
      <c r="O40">
        <v>66</v>
      </c>
      <c r="P40" s="1">
        <f>SUM(O40:O$41)</f>
        <v>92</v>
      </c>
      <c r="Q40" s="2"/>
      <c r="R40" t="s">
        <v>3</v>
      </c>
      <c r="S40">
        <v>66</v>
      </c>
      <c r="T40" s="1">
        <f>SUM(S40:S$40)</f>
        <v>66</v>
      </c>
      <c r="U40" s="2"/>
      <c r="V40" t="s">
        <v>3</v>
      </c>
      <c r="W40" s="6">
        <v>66</v>
      </c>
      <c r="X40" s="6">
        <f>SUM(W40:W$43)</f>
        <v>207</v>
      </c>
      <c r="Y40" s="2"/>
      <c r="Z40" t="s">
        <v>3</v>
      </c>
      <c r="AA40" s="6">
        <v>66</v>
      </c>
      <c r="AB40" s="6">
        <f>SUM(AA40:AA$43)</f>
        <v>207</v>
      </c>
      <c r="AC40" s="2"/>
      <c r="AI40">
        <f>197+172</f>
        <v>369</v>
      </c>
    </row>
    <row r="41" spans="1:35" x14ac:dyDescent="0.25">
      <c r="A41" s="2"/>
      <c r="B41" t="s">
        <v>4</v>
      </c>
      <c r="C41" s="1">
        <v>26</v>
      </c>
      <c r="D41" s="1">
        <f>SUM(C41:C$43)</f>
        <v>141</v>
      </c>
      <c r="E41" s="2"/>
      <c r="F41" t="s">
        <v>4</v>
      </c>
      <c r="G41">
        <v>26</v>
      </c>
      <c r="H41" s="1">
        <f>SUM(G41:G$43)</f>
        <v>141</v>
      </c>
      <c r="I41" s="2"/>
      <c r="J41" t="s">
        <v>4</v>
      </c>
      <c r="K41">
        <v>26</v>
      </c>
      <c r="L41" s="1">
        <f>SUM(K41:K$43)</f>
        <v>141</v>
      </c>
      <c r="M41" s="2"/>
      <c r="N41" t="s">
        <v>4</v>
      </c>
      <c r="O41">
        <v>26</v>
      </c>
      <c r="P41" s="1">
        <f>SUM(O41:O$41)</f>
        <v>26</v>
      </c>
      <c r="Q41" s="2"/>
      <c r="R41" t="s">
        <v>4</v>
      </c>
      <c r="S41" s="6">
        <v>26</v>
      </c>
      <c r="T41" s="6">
        <f>SUM(S41:S$44)</f>
        <v>236</v>
      </c>
      <c r="U41" s="2"/>
      <c r="V41" t="s">
        <v>4</v>
      </c>
      <c r="W41">
        <v>26</v>
      </c>
      <c r="X41" s="6">
        <f>SUM(W41:W$43)</f>
        <v>141</v>
      </c>
      <c r="Y41" s="2"/>
      <c r="Z41" t="s">
        <v>4</v>
      </c>
      <c r="AA41">
        <v>26</v>
      </c>
      <c r="AB41" s="6">
        <f>SUM(AA41:AA$43)</f>
        <v>141</v>
      </c>
      <c r="AC41" s="2"/>
    </row>
    <row r="42" spans="1:35" x14ac:dyDescent="0.25">
      <c r="A42" s="2"/>
      <c r="B42" t="s">
        <v>5</v>
      </c>
      <c r="C42">
        <v>49</v>
      </c>
      <c r="D42" s="1">
        <f>SUM(C42:C$43)</f>
        <v>115</v>
      </c>
      <c r="E42" s="2"/>
      <c r="F42" t="s">
        <v>5</v>
      </c>
      <c r="G42">
        <v>49</v>
      </c>
      <c r="H42" s="1">
        <f>SUM(G42:G$43)</f>
        <v>115</v>
      </c>
      <c r="I42" s="2"/>
      <c r="J42" t="s">
        <v>5</v>
      </c>
      <c r="K42">
        <v>49</v>
      </c>
      <c r="L42" s="1">
        <f>SUM(K42:K$43)</f>
        <v>115</v>
      </c>
      <c r="M42" s="2"/>
      <c r="N42" t="s">
        <v>5</v>
      </c>
      <c r="O42" s="6">
        <v>49</v>
      </c>
      <c r="P42" s="6">
        <f>SUM(O42:O$44)</f>
        <v>210</v>
      </c>
      <c r="Q42" s="2"/>
      <c r="R42" t="s">
        <v>5</v>
      </c>
      <c r="S42">
        <v>49</v>
      </c>
      <c r="T42" s="6">
        <f>SUM(S42:S$44)</f>
        <v>210</v>
      </c>
      <c r="U42" s="2"/>
      <c r="V42" t="s">
        <v>5</v>
      </c>
      <c r="W42">
        <v>49</v>
      </c>
      <c r="X42" s="6">
        <f>SUM(W42:W$43)</f>
        <v>115</v>
      </c>
      <c r="Y42" s="2"/>
      <c r="Z42" t="s">
        <v>5</v>
      </c>
      <c r="AA42">
        <v>49</v>
      </c>
      <c r="AB42" s="6">
        <f>SUM(AA42:AA$43)</f>
        <v>115</v>
      </c>
      <c r="AC42" s="2"/>
    </row>
    <row r="43" spans="1:35" x14ac:dyDescent="0.25">
      <c r="A43" s="2"/>
      <c r="B43" t="s">
        <v>6</v>
      </c>
      <c r="C43">
        <v>66</v>
      </c>
      <c r="D43" s="1">
        <f>SUM(C43:C$43)</f>
        <v>66</v>
      </c>
      <c r="E43" s="2"/>
      <c r="F43" t="s">
        <v>6</v>
      </c>
      <c r="G43">
        <v>66</v>
      </c>
      <c r="H43" s="1">
        <f>SUM(G43:G$43)</f>
        <v>66</v>
      </c>
      <c r="I43" s="2"/>
      <c r="J43" t="s">
        <v>6</v>
      </c>
      <c r="K43">
        <v>66</v>
      </c>
      <c r="L43" s="1">
        <f>SUM(K43:K$43)</f>
        <v>66</v>
      </c>
      <c r="M43" s="2"/>
      <c r="N43" t="s">
        <v>6</v>
      </c>
      <c r="O43">
        <v>66</v>
      </c>
      <c r="P43" s="6">
        <f>SUM(O43:O$44)</f>
        <v>161</v>
      </c>
      <c r="Q43" s="2"/>
      <c r="R43" t="s">
        <v>6</v>
      </c>
      <c r="S43">
        <v>66</v>
      </c>
      <c r="T43" s="6">
        <f>SUM(S43:S$44)</f>
        <v>161</v>
      </c>
      <c r="U43" s="2"/>
      <c r="V43" t="s">
        <v>6</v>
      </c>
      <c r="W43">
        <v>66</v>
      </c>
      <c r="X43" s="6">
        <f>SUM(W43:W$43)</f>
        <v>66</v>
      </c>
      <c r="Y43" s="2"/>
      <c r="Z43" t="s">
        <v>6</v>
      </c>
      <c r="AA43">
        <v>66</v>
      </c>
      <c r="AB43" s="6">
        <f>SUM(AA43:AA$43)</f>
        <v>66</v>
      </c>
      <c r="AC43" s="2"/>
    </row>
    <row r="44" spans="1:35" x14ac:dyDescent="0.25">
      <c r="A44" s="2"/>
      <c r="B44" t="s">
        <v>7</v>
      </c>
      <c r="C44" s="6">
        <v>95</v>
      </c>
      <c r="D44" s="6">
        <f>SUM(C44:C$47)</f>
        <v>188</v>
      </c>
      <c r="E44" s="2"/>
      <c r="F44" t="s">
        <v>7</v>
      </c>
      <c r="G44" s="6">
        <v>95</v>
      </c>
      <c r="H44" s="6">
        <f>SUM(G44:G$47)</f>
        <v>188</v>
      </c>
      <c r="I44" s="2"/>
      <c r="J44" t="s">
        <v>7</v>
      </c>
      <c r="K44" s="6">
        <v>95</v>
      </c>
      <c r="L44" s="6">
        <f>SUM(K44:K$47)</f>
        <v>188</v>
      </c>
      <c r="M44" s="2"/>
      <c r="N44" t="s">
        <v>7</v>
      </c>
      <c r="O44">
        <v>95</v>
      </c>
      <c r="P44" s="6">
        <f>SUM(O44:O$44)</f>
        <v>95</v>
      </c>
      <c r="Q44" s="2"/>
      <c r="R44" t="s">
        <v>7</v>
      </c>
      <c r="S44">
        <v>95</v>
      </c>
      <c r="T44" s="6">
        <f>SUM(S44:S$44)</f>
        <v>95</v>
      </c>
      <c r="U44" s="2"/>
      <c r="V44" t="s">
        <v>7</v>
      </c>
      <c r="W44" s="24">
        <v>95</v>
      </c>
      <c r="X44" s="24">
        <f>SUM(W44:W$48)</f>
        <v>241</v>
      </c>
      <c r="Y44" s="2"/>
      <c r="Z44" t="s">
        <v>7</v>
      </c>
      <c r="AA44" s="24">
        <v>95</v>
      </c>
      <c r="AB44" s="24">
        <f>SUM(AA44:AA$48)</f>
        <v>241</v>
      </c>
      <c r="AC44" s="2"/>
    </row>
    <row r="45" spans="1:35" x14ac:dyDescent="0.25">
      <c r="A45" s="2"/>
      <c r="B45" t="s">
        <v>8</v>
      </c>
      <c r="C45">
        <v>5</v>
      </c>
      <c r="D45" s="6">
        <f>SUM(C45:C$47)</f>
        <v>93</v>
      </c>
      <c r="E45" s="2"/>
      <c r="F45" t="s">
        <v>8</v>
      </c>
      <c r="G45">
        <v>5</v>
      </c>
      <c r="H45" s="6">
        <f>SUM(G45:G$47)</f>
        <v>93</v>
      </c>
      <c r="I45" s="2"/>
      <c r="J45" t="s">
        <v>8</v>
      </c>
      <c r="K45">
        <v>5</v>
      </c>
      <c r="L45" s="6">
        <f>SUM(K45:K$47)</f>
        <v>93</v>
      </c>
      <c r="M45" s="2"/>
      <c r="N45" t="s">
        <v>8</v>
      </c>
      <c r="O45" s="24">
        <v>5</v>
      </c>
      <c r="P45" s="24">
        <f>SUM(O45:O$48)</f>
        <v>146</v>
      </c>
      <c r="Q45" s="2"/>
      <c r="R45" t="s">
        <v>8</v>
      </c>
      <c r="S45" s="24">
        <v>5</v>
      </c>
      <c r="T45" s="24">
        <f>SUM(S45:S$48)</f>
        <v>146</v>
      </c>
      <c r="U45" s="2"/>
      <c r="V45" t="s">
        <v>8</v>
      </c>
      <c r="W45">
        <v>5</v>
      </c>
      <c r="X45" s="24">
        <f>SUM(W45:W$48)</f>
        <v>146</v>
      </c>
      <c r="Y45" s="2"/>
      <c r="Z45" t="s">
        <v>8</v>
      </c>
      <c r="AA45">
        <v>5</v>
      </c>
      <c r="AB45" s="24">
        <f>SUM(AA45:AA$48)</f>
        <v>146</v>
      </c>
      <c r="AC45" s="2"/>
    </row>
    <row r="46" spans="1:35" x14ac:dyDescent="0.25">
      <c r="A46" s="2"/>
      <c r="B46" t="s">
        <v>9</v>
      </c>
      <c r="C46">
        <v>36</v>
      </c>
      <c r="D46" s="6">
        <f>SUM(C46:C$47)</f>
        <v>88</v>
      </c>
      <c r="E46" s="2"/>
      <c r="F46" t="s">
        <v>9</v>
      </c>
      <c r="G46">
        <v>36</v>
      </c>
      <c r="H46" s="6">
        <f>SUM(G46:G$47)</f>
        <v>88</v>
      </c>
      <c r="I46" s="2"/>
      <c r="J46" t="s">
        <v>9</v>
      </c>
      <c r="K46">
        <v>36</v>
      </c>
      <c r="L46" s="6">
        <f>SUM(K46:K$47)</f>
        <v>88</v>
      </c>
      <c r="M46" s="2"/>
      <c r="N46" t="s">
        <v>9</v>
      </c>
      <c r="O46">
        <v>36</v>
      </c>
      <c r="P46" s="24">
        <f>SUM(O46:O$48)</f>
        <v>141</v>
      </c>
      <c r="Q46" s="2"/>
      <c r="R46" t="s">
        <v>9</v>
      </c>
      <c r="S46">
        <v>36</v>
      </c>
      <c r="T46" s="24">
        <f>SUM(S46:S$48)</f>
        <v>141</v>
      </c>
      <c r="U46" s="2"/>
      <c r="V46" t="s">
        <v>9</v>
      </c>
      <c r="W46">
        <v>36</v>
      </c>
      <c r="X46" s="24">
        <f>SUM(W46:W$48)</f>
        <v>141</v>
      </c>
      <c r="Y46" s="2"/>
      <c r="Z46" t="s">
        <v>9</v>
      </c>
      <c r="AA46">
        <v>36</v>
      </c>
      <c r="AB46" s="24">
        <f>SUM(AA46:AA$48)</f>
        <v>141</v>
      </c>
      <c r="AC46" s="2"/>
    </row>
    <row r="47" spans="1:35" x14ac:dyDescent="0.25">
      <c r="A47" s="2"/>
      <c r="B47" t="s">
        <v>10</v>
      </c>
      <c r="C47">
        <v>52</v>
      </c>
      <c r="D47" s="6">
        <f>SUM(C47:C$47)</f>
        <v>52</v>
      </c>
      <c r="E47" s="2"/>
      <c r="F47" t="s">
        <v>10</v>
      </c>
      <c r="G47">
        <v>52</v>
      </c>
      <c r="H47" s="6">
        <f>SUM(G47:G$47)</f>
        <v>52</v>
      </c>
      <c r="I47" s="2"/>
      <c r="J47" t="s">
        <v>10</v>
      </c>
      <c r="K47">
        <v>52</v>
      </c>
      <c r="L47" s="6">
        <f>SUM(K47:K$47)</f>
        <v>52</v>
      </c>
      <c r="M47" s="2"/>
      <c r="N47" t="s">
        <v>10</v>
      </c>
      <c r="O47">
        <v>52</v>
      </c>
      <c r="P47" s="24">
        <f>SUM(O47:O$48)</f>
        <v>105</v>
      </c>
      <c r="Q47" s="2"/>
      <c r="R47" t="s">
        <v>10</v>
      </c>
      <c r="S47">
        <v>52</v>
      </c>
      <c r="T47" s="24">
        <f>SUM(S47:S$48)</f>
        <v>105</v>
      </c>
      <c r="U47" s="2"/>
      <c r="V47" t="s">
        <v>10</v>
      </c>
      <c r="W47">
        <v>52</v>
      </c>
      <c r="X47" s="24">
        <f>SUM(W47:W$48)</f>
        <v>105</v>
      </c>
      <c r="Y47" s="2"/>
      <c r="Z47" t="s">
        <v>10</v>
      </c>
      <c r="AA47">
        <v>52</v>
      </c>
      <c r="AB47" s="24">
        <f>SUM(AA47:AA$48)</f>
        <v>105</v>
      </c>
      <c r="AC47" s="2"/>
    </row>
    <row r="48" spans="1:35" x14ac:dyDescent="0.25">
      <c r="A48" s="2"/>
      <c r="B48" t="s">
        <v>11</v>
      </c>
      <c r="C48" s="24">
        <v>53</v>
      </c>
      <c r="D48" s="24">
        <f>SUM(C48:C$49)</f>
        <v>174</v>
      </c>
      <c r="E48" s="2"/>
      <c r="F48" t="s">
        <v>11</v>
      </c>
      <c r="G48" s="24">
        <v>53</v>
      </c>
      <c r="H48" s="24">
        <f>SUM(G48:G$49)</f>
        <v>174</v>
      </c>
      <c r="I48" s="2"/>
      <c r="J48" t="s">
        <v>11</v>
      </c>
      <c r="K48" s="24">
        <v>53</v>
      </c>
      <c r="L48" s="24">
        <f>SUM(K48:K$49)</f>
        <v>174</v>
      </c>
      <c r="M48" s="2"/>
      <c r="N48" t="s">
        <v>11</v>
      </c>
      <c r="O48">
        <v>53</v>
      </c>
      <c r="P48" s="24">
        <f>SUM(O48:O$48)</f>
        <v>53</v>
      </c>
      <c r="Q48" s="2"/>
      <c r="R48" t="s">
        <v>11</v>
      </c>
      <c r="S48">
        <v>53</v>
      </c>
      <c r="T48" s="24">
        <f>SUM(S48:S$48)</f>
        <v>53</v>
      </c>
      <c r="U48" s="2"/>
      <c r="V48" t="s">
        <v>11</v>
      </c>
      <c r="W48">
        <v>53</v>
      </c>
      <c r="X48" s="24">
        <f>SUM(W48:W$48)</f>
        <v>53</v>
      </c>
      <c r="Y48" s="2"/>
      <c r="Z48" t="s">
        <v>11</v>
      </c>
      <c r="AA48">
        <v>53</v>
      </c>
      <c r="AB48" s="24">
        <f>SUM(AA48:AA$48)</f>
        <v>53</v>
      </c>
      <c r="AC48" s="2"/>
    </row>
    <row r="49" spans="1:29" x14ac:dyDescent="0.25">
      <c r="A49" s="2"/>
      <c r="B49" t="s">
        <v>12</v>
      </c>
      <c r="C49">
        <v>121</v>
      </c>
      <c r="D49" s="24">
        <f>SUM(C49:C$49)</f>
        <v>121</v>
      </c>
      <c r="E49" s="2"/>
      <c r="F49" t="s">
        <v>12</v>
      </c>
      <c r="G49">
        <v>121</v>
      </c>
      <c r="H49" s="24">
        <f>SUM(G49:G$49)</f>
        <v>121</v>
      </c>
      <c r="I49" s="2"/>
      <c r="J49" t="s">
        <v>12</v>
      </c>
      <c r="K49">
        <v>121</v>
      </c>
      <c r="L49" s="24">
        <f>SUM(K49:K$49)</f>
        <v>121</v>
      </c>
      <c r="M49" s="2"/>
      <c r="N49" t="s">
        <v>12</v>
      </c>
      <c r="O49" s="23">
        <v>121</v>
      </c>
      <c r="P49" s="23">
        <f>SUM(O49:O$52)</f>
        <v>227</v>
      </c>
      <c r="Q49" s="2"/>
      <c r="R49" t="s">
        <v>12</v>
      </c>
      <c r="S49" s="23">
        <v>121</v>
      </c>
      <c r="T49" s="23">
        <f>SUM(S49:S$52)</f>
        <v>227</v>
      </c>
      <c r="U49" s="2"/>
      <c r="V49" t="s">
        <v>12</v>
      </c>
      <c r="W49" s="23">
        <v>121</v>
      </c>
      <c r="X49" s="23">
        <f>SUM(W49:W$52)</f>
        <v>227</v>
      </c>
      <c r="Y49" s="2"/>
      <c r="Z49" t="s">
        <v>12</v>
      </c>
      <c r="AA49" s="23">
        <v>121</v>
      </c>
      <c r="AB49" s="23">
        <f>SUM(AA49:AA$52)</f>
        <v>227</v>
      </c>
      <c r="AC49" s="2"/>
    </row>
    <row r="50" spans="1:29" x14ac:dyDescent="0.25">
      <c r="A50" s="2"/>
      <c r="B50" t="s">
        <v>13</v>
      </c>
      <c r="C50" s="23">
        <v>23</v>
      </c>
      <c r="D50" s="23">
        <f>SUM(C50:C$52)</f>
        <v>106</v>
      </c>
      <c r="E50" s="2"/>
      <c r="F50" t="s">
        <v>13</v>
      </c>
      <c r="G50" s="23">
        <v>23</v>
      </c>
      <c r="H50" s="23">
        <f>SUM(G50:G$52)</f>
        <v>106</v>
      </c>
      <c r="I50" s="2"/>
      <c r="J50" t="s">
        <v>13</v>
      </c>
      <c r="K50" s="23">
        <v>23</v>
      </c>
      <c r="L50" s="23">
        <f>SUM(K50:K$52)</f>
        <v>106</v>
      </c>
      <c r="M50" s="2"/>
      <c r="N50" t="s">
        <v>13</v>
      </c>
      <c r="O50">
        <v>23</v>
      </c>
      <c r="P50" s="23">
        <f>SUM(O50:O$52)</f>
        <v>106</v>
      </c>
      <c r="Q50" s="2"/>
      <c r="R50" t="s">
        <v>13</v>
      </c>
      <c r="S50">
        <v>23</v>
      </c>
      <c r="T50" s="23">
        <f>SUM(S50:S$52)</f>
        <v>106</v>
      </c>
      <c r="U50" s="2"/>
      <c r="V50" t="s">
        <v>13</v>
      </c>
      <c r="W50">
        <v>23</v>
      </c>
      <c r="X50" s="23">
        <f>SUM(W50:W$52)</f>
        <v>106</v>
      </c>
      <c r="Y50" s="2"/>
      <c r="Z50" t="s">
        <v>13</v>
      </c>
      <c r="AA50">
        <v>23</v>
      </c>
      <c r="AB50" s="23">
        <f>SUM(AA50:AA$52)</f>
        <v>106</v>
      </c>
      <c r="AC50" s="2"/>
    </row>
    <row r="51" spans="1:29" x14ac:dyDescent="0.25">
      <c r="A51" s="2"/>
      <c r="B51" t="s">
        <v>14</v>
      </c>
      <c r="C51">
        <v>17</v>
      </c>
      <c r="D51" s="23">
        <f>SUM(C51:C$52)</f>
        <v>83</v>
      </c>
      <c r="E51" s="2"/>
      <c r="F51" t="s">
        <v>14</v>
      </c>
      <c r="G51">
        <v>17</v>
      </c>
      <c r="H51" s="23">
        <f>SUM(G51:G$52)</f>
        <v>83</v>
      </c>
      <c r="I51" s="2"/>
      <c r="J51" t="s">
        <v>14</v>
      </c>
      <c r="K51">
        <v>17</v>
      </c>
      <c r="L51" s="23">
        <f>SUM(K51:K$52)</f>
        <v>83</v>
      </c>
      <c r="M51" s="2"/>
      <c r="N51" t="s">
        <v>14</v>
      </c>
      <c r="O51">
        <v>17</v>
      </c>
      <c r="P51" s="23">
        <f>SUM(O51:O$52)</f>
        <v>83</v>
      </c>
      <c r="Q51" s="2"/>
      <c r="R51" t="s">
        <v>14</v>
      </c>
      <c r="S51">
        <v>17</v>
      </c>
      <c r="T51" s="23">
        <f>SUM(S51:S$52)</f>
        <v>83</v>
      </c>
      <c r="U51" s="2"/>
      <c r="V51" t="s">
        <v>14</v>
      </c>
      <c r="W51">
        <v>17</v>
      </c>
      <c r="X51" s="23">
        <f>SUM(W51:W$52)</f>
        <v>83</v>
      </c>
      <c r="Y51" s="2"/>
      <c r="Z51" t="s">
        <v>14</v>
      </c>
      <c r="AA51">
        <v>17</v>
      </c>
      <c r="AB51" s="23">
        <f>SUM(AA51:AA$52)</f>
        <v>83</v>
      </c>
      <c r="AC51" s="2"/>
    </row>
    <row r="52" spans="1:29" x14ac:dyDescent="0.25">
      <c r="A52" s="2"/>
      <c r="B52" t="s">
        <v>15</v>
      </c>
      <c r="C52">
        <v>66</v>
      </c>
      <c r="D52" s="23">
        <f>SUM(C52:C$52)</f>
        <v>66</v>
      </c>
      <c r="E52" s="2"/>
      <c r="F52" t="s">
        <v>15</v>
      </c>
      <c r="G52">
        <v>66</v>
      </c>
      <c r="H52" s="23">
        <f>SUM(G52:G$52)</f>
        <v>66</v>
      </c>
      <c r="I52" s="2"/>
      <c r="J52" t="s">
        <v>15</v>
      </c>
      <c r="K52">
        <v>66</v>
      </c>
      <c r="L52" s="23">
        <f>SUM(K52:K$52)</f>
        <v>66</v>
      </c>
      <c r="M52" s="2"/>
      <c r="N52" t="s">
        <v>15</v>
      </c>
      <c r="O52">
        <v>66</v>
      </c>
      <c r="P52" s="23">
        <f>SUM(O52:O$52)</f>
        <v>66</v>
      </c>
      <c r="Q52" s="2"/>
      <c r="R52" t="s">
        <v>15</v>
      </c>
      <c r="S52">
        <v>66</v>
      </c>
      <c r="T52" s="23">
        <f>SUM(S52:S$52)</f>
        <v>66</v>
      </c>
      <c r="U52" s="2"/>
      <c r="V52" t="s">
        <v>15</v>
      </c>
      <c r="W52">
        <v>66</v>
      </c>
      <c r="X52" s="23">
        <f>SUM(W52:W$52)</f>
        <v>66</v>
      </c>
      <c r="Y52" s="2"/>
      <c r="Z52" t="s">
        <v>15</v>
      </c>
      <c r="AA52">
        <v>66</v>
      </c>
      <c r="AB52" s="23">
        <f>SUM(AA52:AA$52)</f>
        <v>66</v>
      </c>
      <c r="AC52" s="2"/>
    </row>
    <row r="53" spans="1:29" x14ac:dyDescent="0.25">
      <c r="A53" s="2"/>
      <c r="B53" t="s">
        <v>16</v>
      </c>
      <c r="C53" s="22">
        <v>5</v>
      </c>
      <c r="D53" s="22">
        <f>SUM(C53:C$55)</f>
        <v>197</v>
      </c>
      <c r="E53" s="2"/>
      <c r="F53" t="s">
        <v>16</v>
      </c>
      <c r="G53" s="22">
        <v>5</v>
      </c>
      <c r="H53" s="22">
        <f>SUM(G53:G$55)</f>
        <v>197</v>
      </c>
      <c r="I53" s="2"/>
      <c r="J53" t="s">
        <v>16</v>
      </c>
      <c r="K53" s="22">
        <v>5</v>
      </c>
      <c r="L53" s="22">
        <f>SUM(K53:K$55)</f>
        <v>197</v>
      </c>
      <c r="M53" s="2"/>
      <c r="N53" t="s">
        <v>16</v>
      </c>
      <c r="O53" s="22">
        <v>5</v>
      </c>
      <c r="P53" s="22">
        <f>SUM(O53:O$55)</f>
        <v>197</v>
      </c>
      <c r="Q53" s="2"/>
      <c r="R53" t="s">
        <v>16</v>
      </c>
      <c r="S53" s="22">
        <v>5</v>
      </c>
      <c r="T53" s="22">
        <f>SUM(S53:S$55)</f>
        <v>197</v>
      </c>
      <c r="U53" s="2"/>
      <c r="V53" t="s">
        <v>16</v>
      </c>
      <c r="W53" s="22">
        <v>5</v>
      </c>
      <c r="X53" s="22">
        <f>SUM(W53:W$55)</f>
        <v>197</v>
      </c>
      <c r="Y53" s="2"/>
      <c r="Z53" t="s">
        <v>16</v>
      </c>
      <c r="AA53" s="22">
        <v>5</v>
      </c>
      <c r="AB53" s="22">
        <f>SUM(AA53:AA$55)</f>
        <v>197</v>
      </c>
      <c r="AC53" s="2"/>
    </row>
    <row r="54" spans="1:29" x14ac:dyDescent="0.25">
      <c r="A54" s="2"/>
      <c r="B54" t="s">
        <v>17</v>
      </c>
      <c r="C54">
        <v>76</v>
      </c>
      <c r="D54" s="22">
        <f>SUM(C54:C$55)</f>
        <v>192</v>
      </c>
      <c r="E54" s="2"/>
      <c r="F54" t="s">
        <v>17</v>
      </c>
      <c r="G54">
        <v>76</v>
      </c>
      <c r="H54" s="22">
        <f>SUM(G54:G$55)</f>
        <v>192</v>
      </c>
      <c r="I54" s="2"/>
      <c r="J54" t="s">
        <v>17</v>
      </c>
      <c r="K54">
        <v>76</v>
      </c>
      <c r="L54" s="22">
        <f>SUM(K54:K$55)</f>
        <v>192</v>
      </c>
      <c r="M54" s="2"/>
      <c r="N54" t="s">
        <v>17</v>
      </c>
      <c r="O54">
        <v>76</v>
      </c>
      <c r="P54" s="22">
        <f>SUM(O54:O$55)</f>
        <v>192</v>
      </c>
      <c r="Q54" s="2"/>
      <c r="R54" t="s">
        <v>17</v>
      </c>
      <c r="S54">
        <v>76</v>
      </c>
      <c r="T54" s="22">
        <f>SUM(S54:S$55)</f>
        <v>192</v>
      </c>
      <c r="U54" s="2"/>
      <c r="V54" t="s">
        <v>17</v>
      </c>
      <c r="W54">
        <v>76</v>
      </c>
      <c r="X54" s="22">
        <f>SUM(W54:W$55)</f>
        <v>192</v>
      </c>
      <c r="Y54" s="2"/>
      <c r="Z54" t="s">
        <v>17</v>
      </c>
      <c r="AA54">
        <v>76</v>
      </c>
      <c r="AB54" s="22">
        <f>SUM(AA54:AA$55)</f>
        <v>192</v>
      </c>
      <c r="AC54" s="2"/>
    </row>
    <row r="55" spans="1:29" x14ac:dyDescent="0.25">
      <c r="A55" s="2"/>
      <c r="B55" t="s">
        <v>18</v>
      </c>
      <c r="C55">
        <v>116</v>
      </c>
      <c r="D55" s="22">
        <f>SUM(C55:C$55)</f>
        <v>116</v>
      </c>
      <c r="E55" s="2"/>
      <c r="F55" t="s">
        <v>18</v>
      </c>
      <c r="G55">
        <v>116</v>
      </c>
      <c r="H55" s="22">
        <f>SUM(G55:G$55)</f>
        <v>116</v>
      </c>
      <c r="I55" s="2"/>
      <c r="J55" t="s">
        <v>18</v>
      </c>
      <c r="K55">
        <v>116</v>
      </c>
      <c r="L55" s="22">
        <f>SUM(K55:K$55)</f>
        <v>116</v>
      </c>
      <c r="M55" s="2"/>
      <c r="N55" t="s">
        <v>18</v>
      </c>
      <c r="O55">
        <v>116</v>
      </c>
      <c r="P55" s="22">
        <f>SUM(O55:O$55)</f>
        <v>116</v>
      </c>
      <c r="Q55" s="2"/>
      <c r="R55" t="s">
        <v>18</v>
      </c>
      <c r="S55">
        <v>116</v>
      </c>
      <c r="T55" s="22">
        <f>SUM(S55:S$55)</f>
        <v>116</v>
      </c>
      <c r="U55" s="2"/>
      <c r="V55" t="s">
        <v>18</v>
      </c>
      <c r="W55">
        <v>116</v>
      </c>
      <c r="X55" s="22">
        <f>SUM(W55:W$55)</f>
        <v>116</v>
      </c>
      <c r="Y55" s="2"/>
      <c r="Z55" t="s">
        <v>18</v>
      </c>
      <c r="AA55">
        <v>116</v>
      </c>
      <c r="AB55" s="22">
        <f>SUM(AA55:AA$55)</f>
        <v>116</v>
      </c>
      <c r="AC55" s="2"/>
    </row>
    <row r="56" spans="1:29" x14ac:dyDescent="0.25">
      <c r="A56" s="2"/>
      <c r="B56" t="s">
        <v>19</v>
      </c>
      <c r="C56" s="1">
        <v>51</v>
      </c>
      <c r="D56" s="1">
        <f>SUM(C56:C$61)</f>
        <v>172</v>
      </c>
      <c r="E56" s="2"/>
      <c r="F56" t="s">
        <v>19</v>
      </c>
      <c r="G56" s="1">
        <v>51</v>
      </c>
      <c r="H56" s="1">
        <f>SUM(G56:G$61)</f>
        <v>172</v>
      </c>
      <c r="I56" s="2"/>
      <c r="J56" t="s">
        <v>19</v>
      </c>
      <c r="K56" s="1">
        <v>51</v>
      </c>
      <c r="L56" s="1">
        <f>SUM(K56:K$61)</f>
        <v>172</v>
      </c>
      <c r="M56" s="2"/>
      <c r="N56" t="s">
        <v>19</v>
      </c>
      <c r="O56" s="1">
        <v>51</v>
      </c>
      <c r="P56" s="1">
        <f>SUM(O56:O$61)</f>
        <v>172</v>
      </c>
      <c r="Q56" s="2"/>
      <c r="R56" t="s">
        <v>19</v>
      </c>
      <c r="S56" s="1">
        <v>51</v>
      </c>
      <c r="T56" s="1">
        <f>SUM(S56:S$61)</f>
        <v>172</v>
      </c>
      <c r="U56" s="2"/>
      <c r="V56" t="s">
        <v>19</v>
      </c>
      <c r="W56" s="1">
        <v>51</v>
      </c>
      <c r="X56" s="1">
        <f>SUM(W56:W$61)</f>
        <v>172</v>
      </c>
      <c r="Y56" s="2"/>
      <c r="Z56" t="s">
        <v>19</v>
      </c>
      <c r="AA56" s="1">
        <v>51</v>
      </c>
      <c r="AB56" s="1">
        <f>SUM(AA56:AA$61)</f>
        <v>172</v>
      </c>
      <c r="AC56" s="2"/>
    </row>
    <row r="57" spans="1:29" x14ac:dyDescent="0.25">
      <c r="A57" s="2"/>
      <c r="B57" t="s">
        <v>20</v>
      </c>
      <c r="C57">
        <v>3</v>
      </c>
      <c r="D57" s="1">
        <f>SUM(C57:C$61)</f>
        <v>121</v>
      </c>
      <c r="E57" s="2"/>
      <c r="F57" t="s">
        <v>20</v>
      </c>
      <c r="G57">
        <v>3</v>
      </c>
      <c r="H57" s="1">
        <f>SUM(G57:G$61)</f>
        <v>121</v>
      </c>
      <c r="I57" s="2"/>
      <c r="J57" t="s">
        <v>20</v>
      </c>
      <c r="K57">
        <v>3</v>
      </c>
      <c r="L57" s="1">
        <f>SUM(K57:K$61)</f>
        <v>121</v>
      </c>
      <c r="M57" s="2"/>
      <c r="N57" t="s">
        <v>20</v>
      </c>
      <c r="O57">
        <v>3</v>
      </c>
      <c r="P57" s="1">
        <f>SUM(O57:O$61)</f>
        <v>121</v>
      </c>
      <c r="Q57" s="2"/>
      <c r="R57" t="s">
        <v>20</v>
      </c>
      <c r="S57">
        <v>3</v>
      </c>
      <c r="T57" s="1">
        <f>SUM(S57:S$61)</f>
        <v>121</v>
      </c>
      <c r="U57" s="2"/>
      <c r="V57" t="s">
        <v>20</v>
      </c>
      <c r="W57">
        <v>3</v>
      </c>
      <c r="X57" s="1">
        <f>SUM(W57:W$61)</f>
        <v>121</v>
      </c>
      <c r="Y57" s="2"/>
      <c r="Z57" t="s">
        <v>20</v>
      </c>
      <c r="AA57">
        <v>3</v>
      </c>
      <c r="AB57" s="1">
        <f>SUM(AA57:AA$61)</f>
        <v>121</v>
      </c>
      <c r="AC57" s="2"/>
    </row>
    <row r="58" spans="1:29" x14ac:dyDescent="0.25">
      <c r="A58" s="2"/>
      <c r="B58" t="s">
        <v>21</v>
      </c>
      <c r="C58">
        <v>14</v>
      </c>
      <c r="D58" s="1">
        <f>SUM(C58:C$61)</f>
        <v>118</v>
      </c>
      <c r="E58" s="2"/>
      <c r="F58" t="s">
        <v>21</v>
      </c>
      <c r="G58">
        <v>14</v>
      </c>
      <c r="H58" s="1">
        <f>SUM(G58:G$61)</f>
        <v>118</v>
      </c>
      <c r="I58" s="2"/>
      <c r="J58" t="s">
        <v>21</v>
      </c>
      <c r="K58">
        <v>14</v>
      </c>
      <c r="L58" s="1">
        <f>SUM(K58:K$61)</f>
        <v>118</v>
      </c>
      <c r="M58" s="2"/>
      <c r="N58" t="s">
        <v>21</v>
      </c>
      <c r="O58">
        <v>14</v>
      </c>
      <c r="P58" s="1">
        <f>SUM(O58:O$61)</f>
        <v>118</v>
      </c>
      <c r="Q58" s="2"/>
      <c r="R58" t="s">
        <v>21</v>
      </c>
      <c r="S58">
        <v>14</v>
      </c>
      <c r="T58" s="1">
        <f>SUM(S58:S$61)</f>
        <v>118</v>
      </c>
      <c r="U58" s="2"/>
      <c r="V58" t="s">
        <v>21</v>
      </c>
      <c r="W58">
        <v>14</v>
      </c>
      <c r="X58" s="1">
        <f>SUM(W58:W$61)</f>
        <v>118</v>
      </c>
      <c r="Y58" s="2"/>
      <c r="Z58" t="s">
        <v>21</v>
      </c>
      <c r="AA58">
        <v>14</v>
      </c>
      <c r="AB58" s="1">
        <f>SUM(AA58:AA$61)</f>
        <v>118</v>
      </c>
      <c r="AC58" s="2"/>
    </row>
    <row r="59" spans="1:29" x14ac:dyDescent="0.25">
      <c r="A59" s="2"/>
      <c r="B59" t="s">
        <v>22</v>
      </c>
      <c r="C59">
        <v>90</v>
      </c>
      <c r="D59" s="1">
        <f>SUM(C59:C$61)</f>
        <v>104</v>
      </c>
      <c r="E59" s="2"/>
      <c r="F59" t="s">
        <v>22</v>
      </c>
      <c r="G59">
        <v>90</v>
      </c>
      <c r="H59" s="1">
        <f>SUM(G59:G$61)</f>
        <v>104</v>
      </c>
      <c r="I59" s="2"/>
      <c r="J59" t="s">
        <v>22</v>
      </c>
      <c r="K59">
        <v>90</v>
      </c>
      <c r="L59" s="1">
        <f>SUM(K59:K$61)</f>
        <v>104</v>
      </c>
      <c r="M59" s="2"/>
      <c r="N59" t="s">
        <v>22</v>
      </c>
      <c r="O59">
        <v>90</v>
      </c>
      <c r="P59" s="1">
        <f>SUM(O59:O$61)</f>
        <v>104</v>
      </c>
      <c r="Q59" s="2"/>
      <c r="R59" t="s">
        <v>22</v>
      </c>
      <c r="S59">
        <v>90</v>
      </c>
      <c r="T59" s="1">
        <f>SUM(S59:S$61)</f>
        <v>104</v>
      </c>
      <c r="U59" s="2"/>
      <c r="V59" t="s">
        <v>22</v>
      </c>
      <c r="W59">
        <v>90</v>
      </c>
      <c r="X59" s="1">
        <f>SUM(W59:W$61)</f>
        <v>104</v>
      </c>
      <c r="Y59" s="2"/>
      <c r="Z59" t="s">
        <v>22</v>
      </c>
      <c r="AA59">
        <v>90</v>
      </c>
      <c r="AB59" s="1">
        <f>SUM(AA59:AA$61)</f>
        <v>104</v>
      </c>
      <c r="AC59" s="2"/>
    </row>
    <row r="60" spans="1:29" x14ac:dyDescent="0.25">
      <c r="A60" s="2"/>
      <c r="B60" t="s">
        <v>23</v>
      </c>
      <c r="C60">
        <v>7</v>
      </c>
      <c r="D60" s="1">
        <f>SUM(C60:C$61)</f>
        <v>14</v>
      </c>
      <c r="E60" s="2"/>
      <c r="F60" t="s">
        <v>23</v>
      </c>
      <c r="G60">
        <v>7</v>
      </c>
      <c r="H60" s="1">
        <f>SUM(G60:G$61)</f>
        <v>14</v>
      </c>
      <c r="I60" s="2"/>
      <c r="J60" t="s">
        <v>23</v>
      </c>
      <c r="K60">
        <v>7</v>
      </c>
      <c r="L60" s="1">
        <f>SUM(K60:K$61)</f>
        <v>14</v>
      </c>
      <c r="M60" s="2"/>
      <c r="N60" t="s">
        <v>23</v>
      </c>
      <c r="O60">
        <v>7</v>
      </c>
      <c r="P60" s="1">
        <f>SUM(O60:O$61)</f>
        <v>14</v>
      </c>
      <c r="Q60" s="2"/>
      <c r="R60" t="s">
        <v>23</v>
      </c>
      <c r="S60">
        <v>7</v>
      </c>
      <c r="T60" s="1">
        <f>SUM(S60:S$61)</f>
        <v>14</v>
      </c>
      <c r="U60" s="2"/>
      <c r="V60" t="s">
        <v>23</v>
      </c>
      <c r="W60">
        <v>7</v>
      </c>
      <c r="X60" s="1">
        <f>SUM(W60:W$61)</f>
        <v>14</v>
      </c>
      <c r="Y60" s="2"/>
      <c r="Z60" t="s">
        <v>23</v>
      </c>
      <c r="AA60">
        <v>7</v>
      </c>
      <c r="AB60" s="1">
        <f>SUM(AA60:AA$61)</f>
        <v>14</v>
      </c>
      <c r="AC60" s="2"/>
    </row>
    <row r="61" spans="1:29" x14ac:dyDescent="0.25">
      <c r="A61" s="2"/>
      <c r="B61" t="s">
        <v>24</v>
      </c>
      <c r="C61">
        <v>7</v>
      </c>
      <c r="D61" s="1">
        <f>SUM(C$61:C61)</f>
        <v>7</v>
      </c>
      <c r="E61" s="2"/>
      <c r="F61" t="s">
        <v>24</v>
      </c>
      <c r="G61">
        <v>7</v>
      </c>
      <c r="H61" s="1">
        <f>SUM(G$61:G61)</f>
        <v>7</v>
      </c>
      <c r="I61" s="2"/>
      <c r="J61" t="s">
        <v>24</v>
      </c>
      <c r="K61">
        <v>7</v>
      </c>
      <c r="L61" s="1">
        <f>SUM(K61:K$61)</f>
        <v>7</v>
      </c>
      <c r="M61" s="2"/>
      <c r="N61" t="s">
        <v>24</v>
      </c>
      <c r="O61">
        <v>7</v>
      </c>
      <c r="P61" s="1">
        <f>SUM(O$61:O61)</f>
        <v>7</v>
      </c>
      <c r="Q61" s="2"/>
      <c r="R61" t="s">
        <v>24</v>
      </c>
      <c r="S61">
        <v>7</v>
      </c>
      <c r="T61" s="1">
        <f>SUM(S$61:S61)</f>
        <v>7</v>
      </c>
      <c r="U61" s="2"/>
      <c r="V61" t="s">
        <v>24</v>
      </c>
      <c r="W61">
        <v>7</v>
      </c>
      <c r="X61" s="1">
        <f>SUM(W$61:W61)</f>
        <v>7</v>
      </c>
      <c r="Y61" s="2"/>
      <c r="Z61" t="s">
        <v>24</v>
      </c>
      <c r="AA61">
        <v>7</v>
      </c>
      <c r="AB61" s="1">
        <f>SUM(AA$61:AA61)</f>
        <v>7</v>
      </c>
      <c r="AC61" s="2"/>
    </row>
    <row r="63" spans="1:29" x14ac:dyDescent="0.25">
      <c r="D63" s="3" t="s">
        <v>25</v>
      </c>
      <c r="H63" s="3" t="s">
        <v>31</v>
      </c>
      <c r="L63" s="3" t="s">
        <v>26</v>
      </c>
      <c r="P63" s="3" t="s">
        <v>30</v>
      </c>
      <c r="T63" s="3" t="s">
        <v>27</v>
      </c>
      <c r="X63" s="3" t="s">
        <v>29</v>
      </c>
      <c r="AB63" s="3" t="s">
        <v>28</v>
      </c>
    </row>
    <row r="64" spans="1:29" ht="3.95" customHeight="1" x14ac:dyDescent="0.25"/>
    <row r="65" spans="1:28" ht="23.25" x14ac:dyDescent="0.3">
      <c r="A65" s="19" t="s">
        <v>32</v>
      </c>
      <c r="B65" s="19"/>
      <c r="C65" s="19"/>
      <c r="D65" s="4">
        <v>8</v>
      </c>
      <c r="E65" s="5"/>
      <c r="F65" s="5"/>
      <c r="G65" s="5"/>
      <c r="H65" s="4">
        <v>8</v>
      </c>
      <c r="I65" s="5"/>
      <c r="J65" s="5"/>
      <c r="K65" s="5"/>
      <c r="L65" s="4">
        <v>8</v>
      </c>
      <c r="M65" s="5"/>
      <c r="N65" s="5"/>
      <c r="O65" s="5"/>
      <c r="P65" s="4">
        <v>7</v>
      </c>
      <c r="Q65" s="5"/>
      <c r="R65" s="5"/>
      <c r="S65" s="5"/>
      <c r="T65" s="4">
        <v>7</v>
      </c>
      <c r="U65" s="5"/>
      <c r="V65" s="5"/>
      <c r="W65" s="5"/>
      <c r="X65" s="4">
        <v>7</v>
      </c>
      <c r="Y65" s="5"/>
      <c r="Z65" s="5"/>
      <c r="AA65" s="5"/>
      <c r="AB65" s="4">
        <v>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19-19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jknau</dc:creator>
  <cp:lastModifiedBy>Jeffrey Knauth</cp:lastModifiedBy>
  <dcterms:created xsi:type="dcterms:W3CDTF">2020-01-28T00:43:30Z</dcterms:created>
  <dcterms:modified xsi:type="dcterms:W3CDTF">2020-01-29T03:31:23Z</dcterms:modified>
</cp:coreProperties>
</file>